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allym\Desktop\기획업무\# 계약\외부위탁검사(녹십자)\2026년\1. 입찰공고\"/>
    </mc:Choice>
  </mc:AlternateContent>
  <bookViews>
    <workbookView xWindow="0" yWindow="0" windowWidth="28800" windowHeight="11880"/>
  </bookViews>
  <sheets>
    <sheet name="진단검사의학과" sheetId="1" r:id="rId1"/>
    <sheet name="병리과" sheetId="3" r:id="rId2"/>
  </sheets>
  <externalReferences>
    <externalReference r:id="rId3"/>
  </externalReferences>
  <definedNames>
    <definedName name="_xlnm._FilterDatabase" localSheetId="1" hidden="1">병리과!$A$1:$L$1</definedName>
    <definedName name="_xlnm._FilterDatabase" localSheetId="0" hidden="1">진단검사의학과!$A$1:$L$1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3" l="1"/>
  <c r="M11" i="3"/>
  <c r="M16" i="3"/>
  <c r="M17" i="3"/>
  <c r="M19" i="3"/>
  <c r="M20" i="3"/>
  <c r="M21" i="3"/>
  <c r="M23" i="3"/>
  <c r="M24" i="3"/>
  <c r="M25" i="3"/>
  <c r="M26" i="3"/>
  <c r="M28" i="3"/>
  <c r="M29" i="3"/>
  <c r="M30" i="3"/>
  <c r="M31" i="3"/>
  <c r="M32" i="3"/>
  <c r="M33" i="3"/>
  <c r="M34" i="3"/>
  <c r="M35" i="3"/>
  <c r="M37" i="3"/>
  <c r="M38" i="3"/>
  <c r="M39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7" i="3"/>
  <c r="M58" i="3"/>
  <c r="M59" i="3"/>
  <c r="M60" i="3"/>
  <c r="M61" i="3"/>
  <c r="M67" i="3"/>
  <c r="M71" i="3"/>
  <c r="M72" i="3"/>
  <c r="M73" i="3"/>
  <c r="M74" i="3"/>
  <c r="M75" i="3"/>
  <c r="M76" i="3"/>
  <c r="M77" i="3"/>
  <c r="M78" i="3"/>
  <c r="M82" i="3"/>
  <c r="M5" i="3"/>
</calcChain>
</file>

<file path=xl/sharedStrings.xml><?xml version="1.0" encoding="utf-8"?>
<sst xmlns="http://schemas.openxmlformats.org/spreadsheetml/2006/main" count="2301" uniqueCount="944">
  <si>
    <t>※ 연간 검사건수는 단지 입찰을 위한 예정 건수이며, 실제 위탁검사 건수는 본원 사정에 따라 변경될 수 있음</t>
    <phoneticPr fontId="2" type="noConversion"/>
  </si>
  <si>
    <t>(금액 : 원)</t>
    <phoneticPr fontId="5" type="noConversion"/>
  </si>
  <si>
    <t>No.</t>
    <phoneticPr fontId="2" type="noConversion"/>
  </si>
  <si>
    <t>검사분야</t>
    <phoneticPr fontId="2" type="noConversion"/>
  </si>
  <si>
    <t>급여구분
(급여/비급여)</t>
    <phoneticPr fontId="2" type="noConversion"/>
  </si>
  <si>
    <t>수가코드</t>
    <phoneticPr fontId="5" type="noConversion"/>
  </si>
  <si>
    <t>검사항목명</t>
    <phoneticPr fontId="2" type="noConversion"/>
  </si>
  <si>
    <t>검사료(기본)
②</t>
    <phoneticPr fontId="2" type="noConversion"/>
  </si>
  <si>
    <t>질가산료
③</t>
    <phoneticPr fontId="2" type="noConversion"/>
  </si>
  <si>
    <t>검사료
(질가산료 포함)
④=②+③</t>
    <phoneticPr fontId="2" type="noConversion"/>
  </si>
  <si>
    <t>제안단가</t>
    <phoneticPr fontId="2" type="noConversion"/>
  </si>
  <si>
    <t>합계</t>
    <phoneticPr fontId="2" type="noConversion"/>
  </si>
  <si>
    <t>비고</t>
    <phoneticPr fontId="2" type="noConversion"/>
  </si>
  <si>
    <t xml:space="preserve"> </t>
    <phoneticPr fontId="2" type="noConversion"/>
  </si>
  <si>
    <t>AFB sensitivity</t>
  </si>
  <si>
    <t>항결핵약제신속내성검사(RFP)</t>
  </si>
  <si>
    <t>항결핵약제신속내성검사(INH)</t>
  </si>
  <si>
    <t>AFB sensitivity(NTM)</t>
  </si>
  <si>
    <t>HEV RT-PCR</t>
  </si>
  <si>
    <t>TP53 Gene [FISH]</t>
  </si>
  <si>
    <t>Prealbumin</t>
  </si>
  <si>
    <t>Enterovirus culture</t>
  </si>
  <si>
    <t>Inhibin-A</t>
  </si>
  <si>
    <t>Amino acid [P, LC/MS-MS]</t>
  </si>
  <si>
    <t>Oxalic acid (oxalate) [GC/MS]</t>
  </si>
  <si>
    <t>Transferrin(S)</t>
  </si>
  <si>
    <t>ALP EP</t>
  </si>
  <si>
    <t>LDH EP(S)</t>
  </si>
  <si>
    <t>Hb EP</t>
  </si>
  <si>
    <t>IgD</t>
  </si>
  <si>
    <t>VMA [24hU, HPLC]_정량</t>
  </si>
  <si>
    <t>17-KS</t>
  </si>
  <si>
    <t>17-OHCS</t>
  </si>
  <si>
    <t>5-HIAA [24hU, HPLC]</t>
  </si>
  <si>
    <t>Cu (copper) [S]</t>
  </si>
  <si>
    <t>Li (lithium)</t>
  </si>
  <si>
    <t>Cu (copper) [U]</t>
  </si>
  <si>
    <t>Pb (lead)</t>
  </si>
  <si>
    <t>Zn (zinc) [S]</t>
  </si>
  <si>
    <t>Aldolase</t>
  </si>
  <si>
    <t>Citric acid(Citrate,U)</t>
  </si>
  <si>
    <t>Pyruvic acid(Pyruvate)</t>
  </si>
  <si>
    <t>ACE (angiotensin converting enzyme)</t>
  </si>
  <si>
    <t>Vitamin E (tocopherol) [HPLC]</t>
  </si>
  <si>
    <t>Organic acid analysis [RU]</t>
  </si>
  <si>
    <t>Bone ALP</t>
  </si>
  <si>
    <t/>
  </si>
  <si>
    <t>Amylase EP(S)</t>
  </si>
  <si>
    <t>Vitamin B6 (pyridoxine) [HPLC]</t>
  </si>
  <si>
    <t>Vitamin B1 (thiamine) [HPLC]</t>
  </si>
  <si>
    <t>Vitamin B2 (riboflavin) [HPLC]</t>
  </si>
  <si>
    <t>PBG(정성)</t>
  </si>
  <si>
    <t>Carbamazepine(Tegretol)</t>
  </si>
  <si>
    <t>Phenytoin(Dilantin)</t>
  </si>
  <si>
    <t>Amikacin(Amikin)</t>
  </si>
  <si>
    <t>Acetaminophen(Tylenol)</t>
  </si>
  <si>
    <t>T4</t>
  </si>
  <si>
    <t>Free T3</t>
  </si>
  <si>
    <t>Calcitonin</t>
  </si>
  <si>
    <t>CZ422 외</t>
  </si>
  <si>
    <t>Paraneoplastic auto Ab</t>
  </si>
  <si>
    <t>ADH</t>
  </si>
  <si>
    <t>Progesterone</t>
  </si>
  <si>
    <t>Epinephrine [P, HPLC]</t>
  </si>
  <si>
    <t>Norepinephrine [P, HPLC]</t>
  </si>
  <si>
    <t>17α-OH progesterone</t>
  </si>
  <si>
    <t>Pepsinogen I</t>
  </si>
  <si>
    <t>Pepsinogen Ⅱ</t>
  </si>
  <si>
    <t>Pepsinogen ratio</t>
  </si>
  <si>
    <t>Cyclosporine [CMIA]</t>
  </si>
  <si>
    <t>IGF-BP3</t>
  </si>
  <si>
    <t>Free Testosterone</t>
  </si>
  <si>
    <t>PTH related peptide</t>
  </si>
  <si>
    <t>CYFRA 21-1(Cytokeratin 19)</t>
  </si>
  <si>
    <t>세균성 뇌수막염 5종 PCR</t>
  </si>
  <si>
    <t>Calprotectin</t>
  </si>
  <si>
    <t>Metanephrine (metanephrines, free, 2분획) [P, LC/MS-MS]</t>
  </si>
  <si>
    <t>Normetanephrine (metanephrines, free, 2분획) [P, LC/MS-MS]</t>
  </si>
  <si>
    <t>Thrombin time</t>
  </si>
  <si>
    <t>Anti platelet Ab</t>
  </si>
  <si>
    <t>Factor Ⅱ(2)</t>
  </si>
  <si>
    <t>Factor Ⅴ(5)</t>
  </si>
  <si>
    <t>Factor Ⅷ(8)</t>
  </si>
  <si>
    <t>Factor Ⅸ(9)</t>
  </si>
  <si>
    <t>Factor Ⅹ(10)</t>
  </si>
  <si>
    <t>Factor Ⅶ(7)</t>
  </si>
  <si>
    <t>Factor ⅩⅠ(11)</t>
  </si>
  <si>
    <t>Factor ⅩⅡ(12)</t>
  </si>
  <si>
    <t>Factor ⅩⅢ(13)</t>
  </si>
  <si>
    <t>LAP Score</t>
  </si>
  <si>
    <t>Specific IgE I4(Paper wasp venom)</t>
  </si>
  <si>
    <t>Specific IgE I2(White-faced hornet)</t>
  </si>
  <si>
    <t>Specific IgE I5(Yellow hornet venom)</t>
  </si>
  <si>
    <t>Anti-Aquaporin 4 IgG Antibody</t>
  </si>
  <si>
    <t>HBV 약제내성변이 24종 [Sequencing]</t>
  </si>
  <si>
    <t>CZ202</t>
  </si>
  <si>
    <t>SHBG (sex hormone binding globulin) [ECLIA]</t>
  </si>
  <si>
    <t>RNF213 gene R4810K mutation (Moyamoya disease) [Sequencing]</t>
  </si>
  <si>
    <t>Gastrin [CIA]</t>
  </si>
  <si>
    <t>CALR gene mutation [Fragment analysis &amp; Sequencing]</t>
  </si>
  <si>
    <t>HLA-B*5801 genotype [Real-time PCR]</t>
  </si>
  <si>
    <t>HIV drug resistance mutation</t>
  </si>
  <si>
    <t>Zika virus [Real-time RT-PCR]</t>
  </si>
  <si>
    <t>(1-3)-β-D-Glucan</t>
  </si>
  <si>
    <t>GLA gene mutation (Fabry disease) [Sequencing]</t>
  </si>
  <si>
    <t>HIV RNA 정량</t>
  </si>
  <si>
    <t>Factor V Leiden R534Q mutation</t>
  </si>
  <si>
    <t>Prothrombin G20210A mutation</t>
  </si>
  <si>
    <t>HCV genotype [Real-time PCR]</t>
  </si>
  <si>
    <t>Urine norepinephrine (catecholamines, free, 2분획) [24hU, LC/MS-MS]</t>
  </si>
  <si>
    <t>Urine epinephrine (catecholamines, free, 2분획) [24hU, LC/MS-MS]</t>
  </si>
  <si>
    <t>Anti PLA2R IgG</t>
  </si>
  <si>
    <t>신생아 선천성 대사이상 선별검사</t>
  </si>
  <si>
    <t>Renin activity [LC/MS-MS]</t>
  </si>
  <si>
    <t>NUDT15 genotype [Sequencing]</t>
  </si>
  <si>
    <t>Pneumocystis jirovecii (carinii) PCR</t>
  </si>
  <si>
    <t>인플리시맙 정량</t>
  </si>
  <si>
    <t>MOG Ab (FACS live cell assay)</t>
  </si>
  <si>
    <t>Anti β2-GPI IgG</t>
  </si>
  <si>
    <t>Anti β2-GPI IgM</t>
  </si>
  <si>
    <t>IgG Subclass Ⅰ</t>
  </si>
  <si>
    <t>IgG Subclass Ⅱ</t>
  </si>
  <si>
    <t>IgG Subclass Ⅲ</t>
  </si>
  <si>
    <t>IgG Subclass Ⅳ</t>
  </si>
  <si>
    <t>Anti Jo-1 Ab</t>
  </si>
  <si>
    <t>TPMT Major Polymorphism</t>
  </si>
  <si>
    <t>HEV IgG</t>
  </si>
  <si>
    <t>HEV IgM</t>
  </si>
  <si>
    <t>Ch(Hematologic BM)</t>
  </si>
  <si>
    <t>Herpes IgG</t>
  </si>
  <si>
    <t>Hantaan virus Ab</t>
  </si>
  <si>
    <t>Mumps IgG</t>
  </si>
  <si>
    <t>Mumps IgM</t>
  </si>
  <si>
    <t>EBV VCA IgG</t>
  </si>
  <si>
    <t>EBV VCA IgM</t>
  </si>
  <si>
    <t>FTA-ABS IgG</t>
  </si>
  <si>
    <t>CH50</t>
  </si>
  <si>
    <t>α1-Antitrypsin [S]</t>
  </si>
  <si>
    <t>Neuronspecific enolase(NSE)</t>
  </si>
  <si>
    <t>FTA-ABS IgM</t>
  </si>
  <si>
    <t>Platelet associated Ab</t>
  </si>
  <si>
    <t>Erythropoietin</t>
  </si>
  <si>
    <t>Albumin [CSF]</t>
  </si>
  <si>
    <t>Tryptase</t>
  </si>
  <si>
    <t>Toxocara canis Ab, IgG</t>
  </si>
  <si>
    <t>Anti GAD Ab</t>
  </si>
  <si>
    <t>Parvovirus B19 PCR</t>
  </si>
  <si>
    <t>Metanephrines, free, 2분획 [P, LC/MS-MS]</t>
  </si>
  <si>
    <t>Anti GM1 IgG isotype</t>
  </si>
  <si>
    <t>Anti GM1 IgM isotype</t>
  </si>
  <si>
    <t>Chlamydia trachomatis PCR</t>
  </si>
  <si>
    <t>HTLV-I,II Ab(S)</t>
  </si>
  <si>
    <t>O. tsutsugamushi Ab</t>
  </si>
  <si>
    <t>Acetylcholine receptor Ab</t>
  </si>
  <si>
    <t>Anti GBM Ab</t>
  </si>
  <si>
    <t>EBV EA-DR IgM</t>
  </si>
  <si>
    <t>H. pylori IgG</t>
  </si>
  <si>
    <t>Anti Phospholipid IgG (EIA)</t>
  </si>
  <si>
    <t>Apolipoprotein C III</t>
  </si>
  <si>
    <t>Apolipoprotein C II</t>
  </si>
  <si>
    <t>Anti Phospholipid IgM (EIA)</t>
  </si>
  <si>
    <t>Leptospira Ab [MAT]</t>
  </si>
  <si>
    <t>Anti LKM-1 Ab</t>
  </si>
  <si>
    <t>Clozapine/Norclozapine [LC/MS-MS]</t>
  </si>
  <si>
    <t>Apolipoprotein E</t>
  </si>
  <si>
    <t>VWF(Ristocetin Cofactor)</t>
  </si>
  <si>
    <t>VWF(Ⅷ Related Ag)</t>
  </si>
  <si>
    <t>Insulin Ab</t>
  </si>
  <si>
    <t>EBV EBNA IgG</t>
  </si>
  <si>
    <t>EBV EA-DR IgG</t>
  </si>
  <si>
    <t>Methotrexate(MTX)</t>
  </si>
  <si>
    <t>Anti Centromere Ab</t>
  </si>
  <si>
    <t>C1 Inhibitor (Inactivator)</t>
  </si>
  <si>
    <t>Amino acid [U, LC/MS-MS]</t>
  </si>
  <si>
    <t>Myoglobin(U)</t>
  </si>
  <si>
    <t>Uroporphyrin(정성)</t>
  </si>
  <si>
    <t>Porphyrin(정성)</t>
  </si>
  <si>
    <t>Urine epinephrine (catecholamines, free) [24hU, LC/MS-MS]</t>
  </si>
  <si>
    <t>Urine norepinephrine (catecholamines, free) [24hU, LC/MS-MS]</t>
  </si>
  <si>
    <t>Urine dopamine (catecholamines, free) [24hU, LC/MS-MS]</t>
  </si>
  <si>
    <t>1,25-(OH)2 vitamin D [CIA]</t>
  </si>
  <si>
    <t>DMPK gene [PCR &amp; fragment analysis]</t>
  </si>
  <si>
    <t>CZ581</t>
  </si>
  <si>
    <t>PMP22 유전자, 엑손결실/중복[MLPA법]</t>
  </si>
  <si>
    <t>Aspergillus Ab IgG</t>
  </si>
  <si>
    <t>C5806</t>
  </si>
  <si>
    <t>AMH(Anti Mullerian hormone)</t>
  </si>
  <si>
    <t>ASCA(S.cerevisiae)IgA</t>
  </si>
  <si>
    <t>ASCA(S.cerevisiae)IgG</t>
  </si>
  <si>
    <t>CZ262 외</t>
  </si>
  <si>
    <t>Ganglioside Ab IgM Panel</t>
  </si>
  <si>
    <t>CZ261 외</t>
  </si>
  <si>
    <t>Ganglioside Ab IgG Panel</t>
  </si>
  <si>
    <t>NTx</t>
  </si>
  <si>
    <t>Aspergillus Ag</t>
  </si>
  <si>
    <t>LHON</t>
  </si>
  <si>
    <t>ADAMTS 13 activity</t>
  </si>
  <si>
    <t>NOTCH3 gene mutation (CADASIL) [Sequencing]</t>
  </si>
  <si>
    <t>SCA 6 gene mutation (Spinocerebellar ataxia 6)</t>
  </si>
  <si>
    <t>병리과</t>
    <phoneticPr fontId="2" type="noConversion"/>
  </si>
  <si>
    <t>ACE(Angiotensin converting enzyme)</t>
  </si>
  <si>
    <t>AFP (NTD)</t>
  </si>
  <si>
    <t>ASCA(Saccharomyces Ab)</t>
  </si>
  <si>
    <t>Acylcarnitine [P, LC/MS-MS]</t>
  </si>
  <si>
    <t>Amitriptyline</t>
  </si>
  <si>
    <t>Anti GD1b IgG isotype</t>
  </si>
  <si>
    <t>Anti GD1b IgM isotype</t>
  </si>
  <si>
    <t>Anti GQ1b IgG</t>
  </si>
  <si>
    <t>Anti GQ1b IgM</t>
  </si>
  <si>
    <t>Anti MAG Ab (ELISA)</t>
  </si>
  <si>
    <t>CD235a/CD15</t>
  </si>
  <si>
    <t>CD24</t>
  </si>
  <si>
    <t>CD59(MIRL)</t>
  </si>
  <si>
    <t>Campylobacter Culture</t>
  </si>
  <si>
    <t>Catecholamines, free, 2분획 [24hU, LC/MS-MS]</t>
  </si>
  <si>
    <t>Catecholamines, free, 3분획 [24hU, LC/MS-MS]</t>
  </si>
  <si>
    <t>Ch (hematologic BM)</t>
  </si>
  <si>
    <t>Chlamydia T. Ab IgG</t>
  </si>
  <si>
    <t>Chlamydia T. Ab IgM</t>
  </si>
  <si>
    <t>Clonazepam(Rivotril)</t>
  </si>
  <si>
    <t>Clozapine[LC/MS-MS]</t>
  </si>
  <si>
    <t>Coproporphyrin(정성)</t>
  </si>
  <si>
    <t>Cortisol,free(CIA)</t>
  </si>
  <si>
    <t>EBV EBNA IgM</t>
  </si>
  <si>
    <t>FLAER(GPI-LP)</t>
  </si>
  <si>
    <t>Familial mutation</t>
  </si>
  <si>
    <t>Free PSA [phi]</t>
  </si>
  <si>
    <t>G-6-PDH</t>
  </si>
  <si>
    <t>Gentamicin</t>
  </si>
  <si>
    <t>H. pylori IgM</t>
  </si>
  <si>
    <t>H.Pylori IgG</t>
  </si>
  <si>
    <t>HPV genotyping (Real-time PCR)</t>
  </si>
  <si>
    <t>Hemochromatosis(C282Y/H63D)</t>
  </si>
  <si>
    <t>Hemosiderin</t>
  </si>
  <si>
    <t>Interleukin-6 (ECLIA)</t>
  </si>
  <si>
    <t>Krebs von den lungen-6 (KL-6)</t>
  </si>
  <si>
    <t>Lipoprotein EP(S)</t>
  </si>
  <si>
    <t>M2BPGi</t>
  </si>
  <si>
    <t>Mycoplasma &amp; Ureaplasma Culture</t>
  </si>
  <si>
    <t>NK세포 활성도 검사</t>
  </si>
  <si>
    <t>NST 17α-OH Progesterone</t>
  </si>
  <si>
    <t>NST TSH</t>
  </si>
  <si>
    <t>NST Total Galactose</t>
  </si>
  <si>
    <t>NST 광범위 선별검사 [LC-MS/MS]</t>
  </si>
  <si>
    <t>Neisseria Gonorrhoeae PCR</t>
  </si>
  <si>
    <t>Neurofibromatosis 1(NF1) gene test</t>
  </si>
  <si>
    <t>Norclozapine[LC/MS-MS]</t>
  </si>
  <si>
    <t>Organic acid analysis [P]</t>
  </si>
  <si>
    <t>CZ212</t>
  </si>
  <si>
    <t>PML/RARA 정량 (WB) [Real-time PCR]</t>
  </si>
  <si>
    <t>PNH study</t>
  </si>
  <si>
    <t>PRA 선별(Class I)</t>
  </si>
  <si>
    <t>PRA 선별(Class II)</t>
  </si>
  <si>
    <t>PSA [phi]</t>
  </si>
  <si>
    <t>Phenobarbital(Luminal)</t>
  </si>
  <si>
    <t>Plasminogen</t>
  </si>
  <si>
    <t>Rubella IgG avidity</t>
  </si>
  <si>
    <t>SARS-CoV-2 Ab (S1 RBD)</t>
  </si>
  <si>
    <t>SARS-CoV-2 [Real-time RT-PCR]</t>
  </si>
  <si>
    <t>SCN4A gene mutation</t>
  </si>
  <si>
    <t>Se (selenium)</t>
  </si>
  <si>
    <t>Sirolimus [LC-MS/MS]</t>
  </si>
  <si>
    <t>Specific IgE F299(Sweet Chestnut)</t>
  </si>
  <si>
    <t>Specific IgE F33(Orange)</t>
  </si>
  <si>
    <t>Specific IgE F416(Omega-5-gliadin)</t>
  </si>
  <si>
    <t>Specific IgE F47(Garlic)</t>
  </si>
  <si>
    <t>Specific IgE F87(Melon)</t>
  </si>
  <si>
    <t>Specific IgE K75(Isocyanate TDI)</t>
  </si>
  <si>
    <t>Stone analysis (physical)</t>
  </si>
  <si>
    <t>Total metanephrines [24hU, LC-MS/MS]</t>
  </si>
  <si>
    <t>Total procollagen-type 1 N-terminal propeptide (total P1NP)</t>
  </si>
  <si>
    <t>Toxoplasma DNA PCR</t>
  </si>
  <si>
    <t>Ureaplasma urealyticum [Real-time PCR]</t>
  </si>
  <si>
    <t>VMA [RU]_정성</t>
  </si>
  <si>
    <t>VMA 정량 [24hU, LC-MS/MS]</t>
  </si>
  <si>
    <t>VMA 정성 [RU]</t>
  </si>
  <si>
    <t>CZ292</t>
  </si>
  <si>
    <t>p2PSA [phi]</t>
  </si>
  <si>
    <t>D4300010 외</t>
  </si>
  <si>
    <t>phi (prostate health index)</t>
  </si>
  <si>
    <t>면역조직화학염색(CD20)</t>
  </si>
  <si>
    <t>면역조직화학염색(CD3)</t>
  </si>
  <si>
    <t>면역조직화학염색(CD5)</t>
  </si>
  <si>
    <t>면역조직화학염색(CD56)</t>
  </si>
  <si>
    <t>면역조직화학염색(c-KIT(CD117))</t>
  </si>
  <si>
    <t>세균성 뇌수막염 5종(Group B Streptococcus PCR)</t>
  </si>
  <si>
    <t>세균성 뇌수막염 5종(H. influenzae type B PCR)</t>
  </si>
  <si>
    <t>세균성 뇌수막염 5종(L. monocytogenes PCR)</t>
  </si>
  <si>
    <t>세균성 뇌수막염 5종(N. meningitidis PCR)</t>
  </si>
  <si>
    <t>세균성 뇌수막염 5종(S. pneumoniae PCR)</t>
  </si>
  <si>
    <t>염색체 마이크로어레이검사(CMA)</t>
  </si>
  <si>
    <t>장기이식검체</t>
  </si>
  <si>
    <t>항결핵약제신속내성검사(RFP,INH)</t>
  </si>
  <si>
    <t>Aspiration cytology</t>
  </si>
  <si>
    <t>Cell Block(체액)</t>
  </si>
  <si>
    <t>Cell Block(흡인)</t>
  </si>
  <si>
    <t>IGH gene rearrangement (Tissue)</t>
  </si>
  <si>
    <t>MDM2 FISH</t>
  </si>
  <si>
    <t>PAS stain(Tissue)</t>
  </si>
  <si>
    <t>PD-L1 IHC 22C3 pharmDx (CPS)</t>
  </si>
  <si>
    <t>PD-L1 IHC 22C3 pharmDx (두경부암)</t>
  </si>
  <si>
    <t>PD-L1 IHC 28-8 pharmDx (CPS)</t>
  </si>
  <si>
    <t>PD-L1 IHC 28-8 pharmDx (TPS)</t>
  </si>
  <si>
    <t>PD-L1 IHC 28-8 pharmDx (두경부암)</t>
  </si>
  <si>
    <t>Slide 대출(세포병리)</t>
  </si>
  <si>
    <t>Special stain(한국병리과)</t>
  </si>
  <si>
    <t>TCR gamma gene rearrangement (Tissue)</t>
  </si>
  <si>
    <t>C5602</t>
  </si>
  <si>
    <t>[검진] 조직병리검사-Level B</t>
  </si>
  <si>
    <t>면역조직화학염색(Bcl-2)</t>
  </si>
  <si>
    <t>면역조직화학염색(Bcl-6)</t>
  </si>
  <si>
    <t>면역조직화학염색(CD10)</t>
  </si>
  <si>
    <t>면역조직화학염색(CK(AE1/AE3))</t>
  </si>
  <si>
    <t>면역조직화학염색(Chromogranin A)</t>
  </si>
  <si>
    <t>면역조직화학염색(CyclinD1)</t>
  </si>
  <si>
    <t>면역조직화학염색(D2-40)</t>
  </si>
  <si>
    <t>면역조직화학염색(HMB45)</t>
  </si>
  <si>
    <t>면역조직화학염색(Ki-67)</t>
  </si>
  <si>
    <t>면역조직화학염색(Melan A)</t>
  </si>
  <si>
    <t>면역조직화학염색(PD-L1)</t>
  </si>
  <si>
    <t>면역조직화학염색(S-100)</t>
  </si>
  <si>
    <t>면역조직화학염색(SMA)</t>
  </si>
  <si>
    <t>면역조직화학염색(Synaptophysin)</t>
  </si>
  <si>
    <t>면역조직화학염색(p16)</t>
  </si>
  <si>
    <t>면역화학염색(삼성병리과)</t>
  </si>
  <si>
    <t>비유전성 고형암 유전자 패널Ⅱ검사(523gene, RNA포함)</t>
  </si>
  <si>
    <t>비유전성 고형암 유전자 패널Ⅱ검사(TMB/MSI, RNA 포함)</t>
  </si>
  <si>
    <t>액상 체액세포검사(ThinPrep)</t>
  </si>
  <si>
    <t>액상 흡인세포검사(ThinPrep)</t>
  </si>
  <si>
    <t>조직면역형광현미경검사1(한국병리과)</t>
  </si>
  <si>
    <t>조직면역형광현미경검사2(한국병리과)</t>
  </si>
  <si>
    <t>조직면역형광현미경검사3(한국병리과)</t>
  </si>
  <si>
    <t>조직면역형광현미경검사[항체별] (PLA2R)</t>
  </si>
  <si>
    <t>조직병리검사(1장기당, Level B)</t>
  </si>
  <si>
    <t>조직병리검사-Level A</t>
  </si>
  <si>
    <t>조직병리검사-Level B</t>
  </si>
  <si>
    <t>조직병리검사-Level C-파라핀블록: 1~9개</t>
  </si>
  <si>
    <t>조직병리검사-탈회과정</t>
  </si>
  <si>
    <t>조직전자현미경(한국병리과)</t>
  </si>
  <si>
    <t>선별급여</t>
  </si>
  <si>
    <t>급여</t>
  </si>
  <si>
    <t>기타</t>
  </si>
  <si>
    <t>비급여대상</t>
  </si>
  <si>
    <t>비급여</t>
  </si>
  <si>
    <t>급여&amp;비급여(기타)</t>
  </si>
  <si>
    <t>5-HIAA 정성</t>
  </si>
  <si>
    <t>ABO gene genotype</t>
  </si>
  <si>
    <t>ACP(Acid Phosphatase)</t>
  </si>
  <si>
    <t>ADAMTS13 activity [ELISA]</t>
  </si>
  <si>
    <t>AFP(Integrated)</t>
  </si>
  <si>
    <t>AFP-L3(%)</t>
  </si>
  <si>
    <t>APC(가족성 용종성 대장암)</t>
  </si>
  <si>
    <t>ATP7B gene mutation (Wilson disease) [Sequencing]</t>
  </si>
  <si>
    <t>Adeno V. Ag</t>
  </si>
  <si>
    <t>Al (aluminium)</t>
  </si>
  <si>
    <t>Aldosterone(24hU)</t>
  </si>
  <si>
    <t>Amiodarone</t>
  </si>
  <si>
    <t>Anti H.Pylori IgM</t>
  </si>
  <si>
    <t>Anti Histone Ab</t>
  </si>
  <si>
    <t>Anti-infliximab Ab</t>
  </si>
  <si>
    <t>B. parapertussis (폐렴 원인균 선별검사)</t>
  </si>
  <si>
    <t>B. pertussis (폐렴 원인균 선별검사)</t>
  </si>
  <si>
    <t>BCR/ABL1 Fusion Gene [FISH]</t>
  </si>
  <si>
    <t>C. pneumoniae (폐렴 원인균 선별검사)</t>
  </si>
  <si>
    <t>C1 Inactivator activity</t>
  </si>
  <si>
    <t>CACNA1S gene Mutation</t>
  </si>
  <si>
    <t>CDT (carbohydrate deficient transferrin)</t>
  </si>
  <si>
    <t>CFH gene, deletion/duplication (atypical HUS) [MLPA]</t>
  </si>
  <si>
    <t>CK(CPK) EP(S)</t>
  </si>
  <si>
    <t>CYP2C9 Major Polymorphism</t>
  </si>
  <si>
    <t>Catecholamines 2분획 [P]</t>
  </si>
  <si>
    <t>Catecholamines 3분획 [P]</t>
  </si>
  <si>
    <t>Cd (cadmium)</t>
  </si>
  <si>
    <t>Ch (hematologic PB)</t>
  </si>
  <si>
    <t>Ch(Hematologic PB)</t>
  </si>
  <si>
    <t>Ch(PB, General)</t>
  </si>
  <si>
    <t>Chlamydia pneumoniae PCR</t>
  </si>
  <si>
    <t>Cholinesterase(RBC act.)</t>
  </si>
  <si>
    <t>Cholinesterase(pseudo)</t>
  </si>
  <si>
    <t>Chromosome 1q21 (1p32/1q21) [FISH]</t>
  </si>
  <si>
    <t>Cu (copper) [Tissue]</t>
  </si>
  <si>
    <t>DRPLA gene mutation</t>
  </si>
  <si>
    <t>Deoxypyridinoline</t>
  </si>
  <si>
    <t>Diazepam(Valium)</t>
  </si>
  <si>
    <t>Dihydrotestosterone</t>
  </si>
  <si>
    <t>Dopamine [P, HPLC]</t>
  </si>
  <si>
    <t>Drug test (qualitative) [5종이상]</t>
  </si>
  <si>
    <t>EGFR (Tissue) [PNA clamping Real-time PCR]</t>
  </si>
  <si>
    <t>Eosinophil Cationic Protein</t>
  </si>
  <si>
    <t>Everolimus [LC-MS/MS]</t>
  </si>
  <si>
    <t>FIP1L1/PDGFRA Fusion Gene [FISH]</t>
  </si>
  <si>
    <t>FIP1L1::PDGFRA fusion gene [FISH]</t>
  </si>
  <si>
    <t>Factor Ⅷ(8) Ab(Inhibitor)</t>
  </si>
  <si>
    <t>Factor Ⅸ(9) Ab(Inhibitor)</t>
  </si>
  <si>
    <t>Fragile X PCR</t>
  </si>
  <si>
    <t>Free E3</t>
  </si>
  <si>
    <t>Free E3(Integrated)</t>
  </si>
  <si>
    <t>Fructosamine</t>
  </si>
  <si>
    <t>Fuo study</t>
  </si>
  <si>
    <t>G-NIPT</t>
  </si>
  <si>
    <t>GastroPanel</t>
  </si>
  <si>
    <t>H. influenzae (폐렴 원인균 선별검사)</t>
  </si>
  <si>
    <t>HBs Ag (quantitative)</t>
  </si>
  <si>
    <t>HDV RT-PCR</t>
  </si>
  <si>
    <t>HGH(S)</t>
  </si>
  <si>
    <t>HLA 단일항원동정검사Ⅰ</t>
  </si>
  <si>
    <t>HLA 단일항원동정검사Ⅱ</t>
  </si>
  <si>
    <t>Haloperidol(Haldol)</t>
  </si>
  <si>
    <t>Hg (mercury)</t>
  </si>
  <si>
    <t>Homocysteine [U, LC/MS-MS]</t>
  </si>
  <si>
    <t>Human Herpes V.type 6 PCR</t>
  </si>
  <si>
    <t>Human herpes virus 8 (HHV8) PCR</t>
  </si>
  <si>
    <t>Huntington's Disease</t>
  </si>
  <si>
    <t>IGH/FGFR3 Fusion Gene [FISH]</t>
  </si>
  <si>
    <t>IGH/MAF Fusion Gene [FISH]</t>
  </si>
  <si>
    <t>IGH::FGFR3 fusion gene [FISH]</t>
  </si>
  <si>
    <t>IGH::MAF fusion gene [FISH]</t>
  </si>
  <si>
    <t>Imipramine(Tofranil)</t>
  </si>
  <si>
    <t>Inhibin A(Integrated)</t>
  </si>
  <si>
    <t>Insulin receptor Ab</t>
  </si>
  <si>
    <t>Integrated Test 1차</t>
  </si>
  <si>
    <t>Integrated Test 2차</t>
  </si>
  <si>
    <t>JAK2 gene Exon 12 mutation [Sequencing]</t>
  </si>
  <si>
    <t>JC virus PCR</t>
  </si>
  <si>
    <t>Krebs von den lungen-6 (KL-6) / Interpretative</t>
  </si>
  <si>
    <t>L. pneumophila (폐렴 원인균 선별검사)</t>
  </si>
  <si>
    <t>LDL particle size</t>
  </si>
  <si>
    <t>M. pneumoniae (폐렴 원인균 선별검사)</t>
  </si>
  <si>
    <t>M. pneumoniae A2063G mutation (폐렴 원인균 선별검사)</t>
  </si>
  <si>
    <t>M. pneumoniae A2064G mutation (폐렴 원인균 선별검사)</t>
  </si>
  <si>
    <t>MELAS Sequencing</t>
  </si>
  <si>
    <t>MPL gene W515K/L mutation</t>
  </si>
  <si>
    <t>Malaria P. falciparum</t>
  </si>
  <si>
    <t>Malaria P. vivax</t>
  </si>
  <si>
    <t>Marfan syndrome(FBN1)</t>
  </si>
  <si>
    <t>Methylmalonic acid [RU, GC/MS]</t>
  </si>
  <si>
    <t>Mn (manganese)</t>
  </si>
  <si>
    <t>MuSK Ab</t>
  </si>
  <si>
    <t>Mumps virus RNA PCR</t>
  </si>
  <si>
    <t>Mycobacteria 신속동정검사</t>
  </si>
  <si>
    <t>Mycophenolic acid</t>
  </si>
  <si>
    <t>Mycoplasma hominis PCR</t>
  </si>
  <si>
    <t>Myelin Basic Protein</t>
  </si>
  <si>
    <t>NGAL, quantitative test</t>
  </si>
  <si>
    <t>NTM sensitivity</t>
  </si>
  <si>
    <t>Neutrophil Respiratory Burst test (FCM)</t>
  </si>
  <si>
    <t>Oligoclonal band</t>
  </si>
  <si>
    <t>Oligoclonal band / 전용</t>
  </si>
  <si>
    <t>PAI-1</t>
  </si>
  <si>
    <t>PAPP-A(Integrated)</t>
  </si>
  <si>
    <t>PKD1 gene Mutation</t>
  </si>
  <si>
    <t>PKD2 gene Mutation</t>
  </si>
  <si>
    <t>PML/RARA 정량 (BM) [Real-time PCR]</t>
  </si>
  <si>
    <t>PML::RARA 정량 [BM, Real-time PCR]</t>
  </si>
  <si>
    <t>PML::RARA 정량 [WB, Real-time PCR]</t>
  </si>
  <si>
    <t>PRA 동정(Class I)</t>
  </si>
  <si>
    <t>PRA 동정(Class II)</t>
  </si>
  <si>
    <t>PRRT2 gene mutation</t>
  </si>
  <si>
    <t>PTCH gene mutation</t>
  </si>
  <si>
    <t>Paraquat (gramoxone) [HPLC]</t>
  </si>
  <si>
    <t>Penicillium Chrysogenum/notatum IgG</t>
  </si>
  <si>
    <t>Porphobilinogen 정량</t>
  </si>
  <si>
    <t>Quetiapine</t>
  </si>
  <si>
    <t>RA Factor IgA</t>
  </si>
  <si>
    <t>RA Factor IgG</t>
  </si>
  <si>
    <t>Ribosomal P Ab</t>
  </si>
  <si>
    <t>Rickettsia typhi Ab (murine typhus)</t>
  </si>
  <si>
    <t>Rubella PCR</t>
  </si>
  <si>
    <t>Russell silver syndrome</t>
  </si>
  <si>
    <t>S. pneumoniae (폐렴 원인균 선별검사)</t>
  </si>
  <si>
    <t>SARS-CoV-2 Ab (Anti-N)</t>
  </si>
  <si>
    <t>SBMA(spinobulbar muscular atrophy)</t>
  </si>
  <si>
    <t>SCA 1 gene mutation (Spinocerebellar ataxia 1)</t>
  </si>
  <si>
    <t>SCA 2 gene mutation (Spinocerebellar ataxia 2)</t>
  </si>
  <si>
    <t>SCA 3 gene mutation (Spinocerebellar ataxia 3)</t>
  </si>
  <si>
    <t>SCA 7 gene mutation (Spinocerebellar ataxia 7)</t>
  </si>
  <si>
    <t>SCA study 17</t>
  </si>
  <si>
    <t>SDHB gene mutation (PGL/PCC syndrome)</t>
  </si>
  <si>
    <t>SGCE Gene Mutation</t>
  </si>
  <si>
    <t>SLC12A3 gene mutation</t>
  </si>
  <si>
    <t>SPAST gene Mutation(SPG4)</t>
  </si>
  <si>
    <t>Serotonin [LC-MS/MS]</t>
  </si>
  <si>
    <t>Specific IgE C74(Gelatin bovine)</t>
  </si>
  <si>
    <t>Specific IgE E82(Rabbit epithelium)</t>
  </si>
  <si>
    <t>Specific IgE F31(Carrot)</t>
  </si>
  <si>
    <t>Specific IgE F37(Blue mussel)</t>
  </si>
  <si>
    <t>Specific IgE F45(Yeast/Baker's)</t>
  </si>
  <si>
    <t>Specific IgE F6(Barley)</t>
  </si>
  <si>
    <t>Specific IgE F8(Corn (Maize))</t>
  </si>
  <si>
    <t>Specific IgE F93(Cacao)</t>
  </si>
  <si>
    <t>Specific IgE H2(House dust)</t>
  </si>
  <si>
    <t>Specific IgE I3(Common wasp)</t>
  </si>
  <si>
    <t>Specific IgE K76(Isocyanate MDI)</t>
  </si>
  <si>
    <t>Specific IgE K77(Isocyanate HDI)</t>
  </si>
  <si>
    <t>Specific IgE M1(Penicillium notatum)</t>
  </si>
  <si>
    <t>Specific IgE M226(S. Enterotoxin TSST)</t>
  </si>
  <si>
    <t>Specific IgE O215 (alpha-gal)</t>
  </si>
  <si>
    <t>Specific IgE P4(Anisakis)</t>
  </si>
  <si>
    <t>Specific IgE T4(Hazel)</t>
  </si>
  <si>
    <t>Specific IgE T5(American beech)</t>
  </si>
  <si>
    <t>Specific IgG4 D1 (Dermatophagoides pteronyssinus)</t>
  </si>
  <si>
    <t>Specific IgG4 D2 (Dermatophagoides farinae)</t>
  </si>
  <si>
    <t>Specific IgG4 T215(rBet v 1 PR-10, Birch)</t>
  </si>
  <si>
    <t>Specific IgG4 T3(Common silver birch)</t>
  </si>
  <si>
    <t>Stone analysis (chemical)</t>
  </si>
  <si>
    <t>T.pallidum PCR</t>
  </si>
  <si>
    <t>T3 uptake</t>
  </si>
  <si>
    <t>THRB gene mutation</t>
  </si>
  <si>
    <t>TKI 약제내성 (Major BCR/ABL1) [Sequencing]</t>
  </si>
  <si>
    <t>TKI 약제내성(Major BCR::ABL1) [Sequencing]</t>
  </si>
  <si>
    <t>TP53 gene [FISH]</t>
  </si>
  <si>
    <t>TS Ab(Thyroid stimulating)</t>
  </si>
  <si>
    <t>TSC1 Gene Mutation</t>
  </si>
  <si>
    <t>TSC2 gene Mutation</t>
  </si>
  <si>
    <t>TTR gene mutation (Hereditary Transthyretin Amyloidosis) [Sequencing]</t>
  </si>
  <si>
    <t>Teicoplanin</t>
  </si>
  <si>
    <t>Theophylline(Aminophylline)</t>
  </si>
  <si>
    <t>Thyroxine Binding Globulin</t>
  </si>
  <si>
    <t>Troponin-T(high sensitive)</t>
  </si>
  <si>
    <t>UGT1A1 gene mutation (Crigler-Najjar syndrome) [Sequencing]</t>
  </si>
  <si>
    <t>Uroporphyrin(정량)</t>
  </si>
  <si>
    <t>VHL gene Mutation</t>
  </si>
  <si>
    <t>VLCFA (very long chain fatty acid) [GC/MS]</t>
  </si>
  <si>
    <t>VZV IgG</t>
  </si>
  <si>
    <t>VZV IgM</t>
  </si>
  <si>
    <t>Vitamin A (retinol) [HPLC]</t>
  </si>
  <si>
    <t>Voriconazole</t>
  </si>
  <si>
    <t>Widal test</t>
  </si>
  <si>
    <t>Yersinia culture</t>
  </si>
  <si>
    <t>Zn protoporphyrin</t>
  </si>
  <si>
    <t>delta-ALA</t>
  </si>
  <si>
    <t>hCG(Integrated)</t>
  </si>
  <si>
    <t>phi (Prostate Health Index)</t>
  </si>
  <si>
    <t>α-Subunit(free)</t>
  </si>
  <si>
    <t>α1-Antitrypsin [Stool]</t>
  </si>
  <si>
    <t>근위축성 측삭경화증 유전자 패널검사</t>
  </si>
  <si>
    <t>누난증후군 유전자 패널검사</t>
  </si>
  <si>
    <t>다낭성 신장질환 유전자 패널검사</t>
  </si>
  <si>
    <t>미토콘드리아 유전체 패널검사</t>
  </si>
  <si>
    <t>비정형 용혈성 요독 증후군 유전자 패널검사</t>
  </si>
  <si>
    <t>샤르코 마리 투스병 유전자 패널검사</t>
  </si>
  <si>
    <t>선천성 대사이상 유전자 패널검사</t>
  </si>
  <si>
    <t>알포트 증후군 유전자 패널검사</t>
  </si>
  <si>
    <t>연소자 성인발증형 당뇨 유전자 패널검사</t>
  </si>
  <si>
    <t>유전성 갑상선기능저하증 유전자 패널검사</t>
  </si>
  <si>
    <t>유전성 강직성 하반신마비 유전자 패널검사</t>
  </si>
  <si>
    <t>유전성 근긴장이상 유전자 패널검사</t>
  </si>
  <si>
    <t>유전성 근육병증 유전자 패널검사</t>
  </si>
  <si>
    <t>유전성 근육퇴행위축질환 유전자 패널검사</t>
  </si>
  <si>
    <t>유전성 부정맥 유전자 패널검사</t>
  </si>
  <si>
    <t>유전성 신경내분비종양 유전자 패널검사</t>
  </si>
  <si>
    <t>유전성 신경퇴행성질환 유전자 패널검사</t>
  </si>
  <si>
    <t>유전성 심근병증 유전자 패널검사</t>
  </si>
  <si>
    <t>유전성 암 유전자 패널검사</t>
  </si>
  <si>
    <t>유전성 운동실조증 유전자 패널검사</t>
  </si>
  <si>
    <t>유전성 이상지질혈증 유전자 패널검사</t>
  </si>
  <si>
    <t>유전성 저신장증 유전자 패널검사</t>
  </si>
  <si>
    <t>자가면역 간질환 항체 다종검사</t>
  </si>
  <si>
    <t>퀴놀론 신속감수성검사 [Sequencing]</t>
  </si>
  <si>
    <t>파킨슨병 유전자 패널검사</t>
  </si>
  <si>
    <t>폐렴 원인균 선별검사</t>
  </si>
  <si>
    <t>D620401C</t>
  </si>
  <si>
    <t>D4902013</t>
  </si>
  <si>
    <t>D3501043</t>
  </si>
  <si>
    <t>D3501053</t>
  </si>
  <si>
    <t>D3711017</t>
  </si>
  <si>
    <t>D351401C</t>
  </si>
  <si>
    <t>D3511013</t>
  </si>
  <si>
    <t>D2520003</t>
  </si>
  <si>
    <t>D2290003</t>
  </si>
  <si>
    <t>D133200C</t>
  </si>
  <si>
    <t>D133100C</t>
  </si>
  <si>
    <t>D1340007</t>
  </si>
  <si>
    <t>D6013003</t>
  </si>
  <si>
    <t>D2420023</t>
  </si>
  <si>
    <t>D4111003</t>
  </si>
  <si>
    <t>D254201C</t>
  </si>
  <si>
    <t>D3730003</t>
  </si>
  <si>
    <t>C580902C</t>
  </si>
  <si>
    <t>D807001C</t>
  </si>
  <si>
    <t>D807002C</t>
  </si>
  <si>
    <t>C580904C</t>
  </si>
  <si>
    <t>D5333013</t>
  </si>
  <si>
    <t>D8081007</t>
  </si>
  <si>
    <t>D520000C</t>
  </si>
  <si>
    <t>D655101C</t>
  </si>
  <si>
    <t>D5511023</t>
  </si>
  <si>
    <t>D3002003</t>
  </si>
  <si>
    <t>D2510083</t>
  </si>
  <si>
    <t>D3503037</t>
  </si>
  <si>
    <t>D5333023</t>
  </si>
  <si>
    <t>D514500C 외</t>
  </si>
  <si>
    <t>D534904C</t>
  </si>
  <si>
    <t>D534905C</t>
  </si>
  <si>
    <t>D382000C</t>
  </si>
  <si>
    <t>D785209C</t>
  </si>
  <si>
    <t>D8031007</t>
  </si>
  <si>
    <t>D7961003</t>
  </si>
  <si>
    <t>CZ261</t>
  </si>
  <si>
    <t>CZ262</t>
  </si>
  <si>
    <t>D5894003</t>
  </si>
  <si>
    <t>D785210C</t>
  </si>
  <si>
    <t>D785201C</t>
  </si>
  <si>
    <t>D7982003</t>
  </si>
  <si>
    <t>D812000C</t>
  </si>
  <si>
    <t>D8110003</t>
  </si>
  <si>
    <t>D789202C</t>
  </si>
  <si>
    <t>D789203C</t>
  </si>
  <si>
    <t>D791300C</t>
  </si>
  <si>
    <t>D7901023</t>
  </si>
  <si>
    <t>D7901033</t>
  </si>
  <si>
    <t>D810100C</t>
  </si>
  <si>
    <t>D537000C</t>
  </si>
  <si>
    <t>D2630043</t>
  </si>
  <si>
    <t>D2630053</t>
  </si>
  <si>
    <t>D622201C</t>
  </si>
  <si>
    <t>D621201C</t>
  </si>
  <si>
    <t>C584104C</t>
  </si>
  <si>
    <t>D5000013</t>
  </si>
  <si>
    <t>D7500003</t>
  </si>
  <si>
    <t>C580602C</t>
  </si>
  <si>
    <t>C583802C</t>
  </si>
  <si>
    <t>D053300C</t>
  </si>
  <si>
    <t>CZ112003</t>
  </si>
  <si>
    <t>D7400003</t>
  </si>
  <si>
    <t>D254203C</t>
  </si>
  <si>
    <t>D4480003</t>
  </si>
  <si>
    <t>C580102C</t>
  </si>
  <si>
    <t>D4240003</t>
  </si>
  <si>
    <t>D0133003</t>
  </si>
  <si>
    <t>D582106C</t>
  </si>
  <si>
    <t>D5333083</t>
  </si>
  <si>
    <t>D5511043</t>
  </si>
  <si>
    <t>C600500C</t>
  </si>
  <si>
    <t>C600100C</t>
  </si>
  <si>
    <t>D587303C</t>
  </si>
  <si>
    <t>D587403C</t>
  </si>
  <si>
    <t>D591103C</t>
  </si>
  <si>
    <t>D591201C</t>
  </si>
  <si>
    <t>D2510093</t>
  </si>
  <si>
    <t>C584109C</t>
  </si>
  <si>
    <t>D5151023</t>
  </si>
  <si>
    <t>D534920C</t>
  </si>
  <si>
    <t>D534921C</t>
  </si>
  <si>
    <t>D5161003</t>
  </si>
  <si>
    <t>D3502133</t>
  </si>
  <si>
    <t>D5511073</t>
  </si>
  <si>
    <t>D5512073</t>
  </si>
  <si>
    <t>D5333113</t>
  </si>
  <si>
    <t>C580311C</t>
  </si>
  <si>
    <t>C580302C</t>
  </si>
  <si>
    <t>D5010033</t>
  </si>
  <si>
    <t>D534925C</t>
  </si>
  <si>
    <t>D351402C</t>
  </si>
  <si>
    <t>D5345223 외</t>
  </si>
  <si>
    <t>D654206C</t>
  </si>
  <si>
    <t>D654306C</t>
  </si>
  <si>
    <t>D654207C</t>
  </si>
  <si>
    <t>D654307C</t>
  </si>
  <si>
    <t>D654208C</t>
  </si>
  <si>
    <t>D654308C</t>
  </si>
  <si>
    <t>C583119F</t>
  </si>
  <si>
    <t>D652100C</t>
  </si>
  <si>
    <t>CZ114</t>
  </si>
  <si>
    <t>D351408C</t>
  </si>
  <si>
    <t>D0570013</t>
  </si>
  <si>
    <t>D534932C</t>
  </si>
  <si>
    <t>C584117C</t>
  </si>
  <si>
    <t>D692400C</t>
  </si>
  <si>
    <t>C580105C</t>
  </si>
  <si>
    <t>D113101C</t>
  </si>
  <si>
    <t>D113102C</t>
  </si>
  <si>
    <t>D113103C</t>
  </si>
  <si>
    <t>D113104C</t>
  </si>
  <si>
    <t>D104001C</t>
  </si>
  <si>
    <t>D113105C</t>
  </si>
  <si>
    <t>D104002C</t>
  </si>
  <si>
    <t>D113106C</t>
  </si>
  <si>
    <t>D113107C</t>
  </si>
  <si>
    <t>D113108C</t>
  </si>
  <si>
    <t>D113109C</t>
  </si>
  <si>
    <t>C580500C</t>
  </si>
  <si>
    <t>D3710043</t>
  </si>
  <si>
    <t>D4300013</t>
  </si>
  <si>
    <t>D3230013</t>
  </si>
  <si>
    <t>D3710057</t>
  </si>
  <si>
    <t>D3040003</t>
  </si>
  <si>
    <t>D0550013</t>
  </si>
  <si>
    <t>C580714C</t>
  </si>
  <si>
    <t>D3810013</t>
  </si>
  <si>
    <t>D5333193</t>
  </si>
  <si>
    <t>D705101C</t>
  </si>
  <si>
    <t>D7017023</t>
  </si>
  <si>
    <t>D704701C</t>
  </si>
  <si>
    <t>D704303C</t>
  </si>
  <si>
    <t>D7030013</t>
  </si>
  <si>
    <t>D7030023</t>
  </si>
  <si>
    <t>D704202C</t>
  </si>
  <si>
    <t>D3420003</t>
  </si>
  <si>
    <t>D723202C</t>
  </si>
  <si>
    <t>D724101C</t>
  </si>
  <si>
    <t>D843501C</t>
  </si>
  <si>
    <t>D843502C</t>
  </si>
  <si>
    <t>D841303C</t>
  </si>
  <si>
    <t>D654222C</t>
  </si>
  <si>
    <t>D534936C</t>
  </si>
  <si>
    <t>D6552013</t>
  </si>
  <si>
    <t>D060000C</t>
  </si>
  <si>
    <t>C580209C 외</t>
  </si>
  <si>
    <t>D2220003</t>
  </si>
  <si>
    <t>D654209C</t>
  </si>
  <si>
    <t>D5511103</t>
  </si>
  <si>
    <t>D514400C</t>
  </si>
  <si>
    <t>D658105C</t>
  </si>
  <si>
    <t>C580309C</t>
  </si>
  <si>
    <t>D3440023</t>
  </si>
  <si>
    <t>C584121C</t>
  </si>
  <si>
    <t>C584122C</t>
  </si>
  <si>
    <t>D7410023</t>
  </si>
  <si>
    <t>D7420013</t>
  </si>
  <si>
    <t>D7420023</t>
  </si>
  <si>
    <t>D7420033</t>
  </si>
  <si>
    <t>D7420043</t>
  </si>
  <si>
    <t>D534938C</t>
  </si>
  <si>
    <t>D5730003</t>
  </si>
  <si>
    <t>D8011007</t>
  </si>
  <si>
    <t>CZ210</t>
  </si>
  <si>
    <t>D7490003</t>
  </si>
  <si>
    <t>C583303C</t>
  </si>
  <si>
    <t>D658106C</t>
  </si>
  <si>
    <t>D0160003</t>
  </si>
  <si>
    <t>D084101C</t>
  </si>
  <si>
    <t>D254202C</t>
  </si>
  <si>
    <t>D2640003</t>
  </si>
  <si>
    <t>C580211C</t>
  </si>
  <si>
    <t>D587209C</t>
  </si>
  <si>
    <t>D5511123</t>
  </si>
  <si>
    <t>D265000C</t>
  </si>
  <si>
    <t>D1980003</t>
  </si>
  <si>
    <t>C580608C</t>
  </si>
  <si>
    <t>D815000C</t>
  </si>
  <si>
    <t>C583308C</t>
  </si>
  <si>
    <t>D642101C</t>
  </si>
  <si>
    <t>C581011C</t>
  </si>
  <si>
    <t>D351404C</t>
  </si>
  <si>
    <t>D5333283</t>
  </si>
  <si>
    <t>D515301C</t>
  </si>
  <si>
    <t>D5511133</t>
  </si>
  <si>
    <t>D654212C</t>
  </si>
  <si>
    <t>D654312C</t>
  </si>
  <si>
    <t>D658203C</t>
  </si>
  <si>
    <t>D604102C</t>
  </si>
  <si>
    <t>D534955C</t>
  </si>
  <si>
    <t>D582105C</t>
  </si>
  <si>
    <t>D591111C</t>
  </si>
  <si>
    <t>D4012003</t>
  </si>
  <si>
    <t>D2342003</t>
  </si>
  <si>
    <t>D7631003</t>
  </si>
  <si>
    <t>C580862C</t>
  </si>
  <si>
    <t>D6015003</t>
  </si>
  <si>
    <t>D5010023</t>
  </si>
  <si>
    <t>C580640C</t>
  </si>
  <si>
    <t>D591112C</t>
  </si>
  <si>
    <t>C580912C 외</t>
  </si>
  <si>
    <t>D4381003</t>
  </si>
  <si>
    <t>D176301C</t>
  </si>
  <si>
    <t>D351405C</t>
  </si>
  <si>
    <t>D351406C</t>
  </si>
  <si>
    <t>D587308C</t>
  </si>
  <si>
    <t>D474000C</t>
  </si>
  <si>
    <t>D515400C</t>
  </si>
  <si>
    <t>D515302C</t>
  </si>
  <si>
    <t>D1272003</t>
  </si>
  <si>
    <t>C581017C</t>
  </si>
  <si>
    <t>C580864C</t>
  </si>
  <si>
    <t>C583122C</t>
  </si>
  <si>
    <t>D843400C</t>
  </si>
  <si>
    <t>D843300C</t>
  </si>
  <si>
    <t>C580751C</t>
  </si>
  <si>
    <t>D4300033</t>
  </si>
  <si>
    <t>C580936C</t>
  </si>
  <si>
    <t>D5343593</t>
  </si>
  <si>
    <t>D658110C</t>
  </si>
  <si>
    <t>D5511153</t>
  </si>
  <si>
    <t>D4270003</t>
  </si>
  <si>
    <t>D5333343</t>
  </si>
  <si>
    <t>D5333363</t>
  </si>
  <si>
    <t>D1261003</t>
  </si>
  <si>
    <t>D792300C</t>
  </si>
  <si>
    <t>D623102C</t>
  </si>
  <si>
    <t>D5163003</t>
  </si>
  <si>
    <t>D4710023</t>
  </si>
  <si>
    <t>D3710083</t>
  </si>
  <si>
    <t>C580104C</t>
  </si>
  <si>
    <t>D5151033</t>
  </si>
  <si>
    <t>D534974C</t>
  </si>
  <si>
    <t>CZ421</t>
  </si>
  <si>
    <t>C580629C</t>
  </si>
  <si>
    <t>D354200C</t>
  </si>
  <si>
    <t>D785203C</t>
  </si>
  <si>
    <t>D587307C</t>
  </si>
  <si>
    <t>D654401C</t>
  </si>
  <si>
    <t>D658204C</t>
  </si>
  <si>
    <t>D654226C</t>
  </si>
  <si>
    <t>D658305C (97C*)</t>
  </si>
  <si>
    <t>C580301C</t>
  </si>
  <si>
    <t>C580303C</t>
  </si>
  <si>
    <t>C580304C</t>
  </si>
  <si>
    <t>C580305C</t>
  </si>
  <si>
    <t>C580308C</t>
  </si>
  <si>
    <t>C580306C</t>
  </si>
  <si>
    <t>C580310C</t>
  </si>
  <si>
    <t>C580919C</t>
  </si>
  <si>
    <t>C580755C</t>
  </si>
  <si>
    <t>C580867C</t>
  </si>
  <si>
    <t>C580940C</t>
  </si>
  <si>
    <t>C580832C</t>
  </si>
  <si>
    <t>D5511173</t>
  </si>
  <si>
    <t>D444300C</t>
  </si>
  <si>
    <t>D534978C</t>
  </si>
  <si>
    <t>D7440013</t>
  </si>
  <si>
    <t>D7440023</t>
  </si>
  <si>
    <t>D030102C</t>
  </si>
  <si>
    <t>D030101C</t>
  </si>
  <si>
    <t>D693101C</t>
  </si>
  <si>
    <t>D3231027</t>
  </si>
  <si>
    <t>D3230043</t>
  </si>
  <si>
    <t>C580761C</t>
  </si>
  <si>
    <t>C583801C</t>
  </si>
  <si>
    <t>C584130C</t>
  </si>
  <si>
    <t>C580635C</t>
  </si>
  <si>
    <t>D3214013</t>
  </si>
  <si>
    <t>C580922C</t>
  </si>
  <si>
    <t>C581013C</t>
  </si>
  <si>
    <t>C580613C</t>
  </si>
  <si>
    <t>D534986C</t>
  </si>
  <si>
    <t>D5333433</t>
  </si>
  <si>
    <t>D1006003</t>
  </si>
  <si>
    <t>D3213027</t>
  </si>
  <si>
    <t>D5030023</t>
  </si>
  <si>
    <t>D264212C</t>
  </si>
  <si>
    <t>D642102C</t>
  </si>
  <si>
    <t>D4710013</t>
  </si>
  <si>
    <t>D4023023</t>
  </si>
  <si>
    <t>D7510003</t>
  </si>
  <si>
    <t>C580735C</t>
  </si>
  <si>
    <t>D591204C</t>
  </si>
  <si>
    <t>D5162003</t>
  </si>
  <si>
    <t>C580614C</t>
  </si>
  <si>
    <t>D5180013</t>
  </si>
  <si>
    <t>D351407C</t>
  </si>
  <si>
    <t>D3511023</t>
  </si>
  <si>
    <t>D2110003</t>
  </si>
  <si>
    <t>D2111003</t>
  </si>
  <si>
    <t>D654219C</t>
  </si>
  <si>
    <t>D654319C</t>
  </si>
  <si>
    <t>D4904023</t>
  </si>
  <si>
    <t>D490403C</t>
  </si>
  <si>
    <t>D490404C</t>
  </si>
  <si>
    <t>D490405C</t>
  </si>
  <si>
    <t>D490409C</t>
  </si>
  <si>
    <t>D534997C</t>
  </si>
  <si>
    <t>D5860003</t>
  </si>
  <si>
    <t>D5854003</t>
  </si>
  <si>
    <t>D658302C</t>
  </si>
  <si>
    <t>D5511183</t>
  </si>
  <si>
    <t>D0521023</t>
  </si>
  <si>
    <t>D5349A1C</t>
  </si>
  <si>
    <t>D3720003</t>
  </si>
  <si>
    <t>D3450007</t>
  </si>
  <si>
    <t>D4700023</t>
  </si>
  <si>
    <t>CB00100C</t>
  </si>
  <si>
    <t>CB00200C</t>
  </si>
  <si>
    <t>D680103C</t>
  </si>
  <si>
    <t>D519000C</t>
  </si>
  <si>
    <t>C600300C</t>
  </si>
  <si>
    <t>D5333503</t>
  </si>
  <si>
    <t>D799401C</t>
  </si>
  <si>
    <t>D680104C</t>
  </si>
  <si>
    <t>D604204C</t>
  </si>
  <si>
    <t>D604203C</t>
  </si>
  <si>
    <t>진단검사</t>
    <phoneticPr fontId="2" type="noConversion"/>
  </si>
  <si>
    <t>3차원 조직배양 항암제 감수성검사</t>
  </si>
  <si>
    <t>Alcian blue stain</t>
  </si>
  <si>
    <t>DPAS stain</t>
  </si>
  <si>
    <t>GMS (Gomori's methenamine silver) stain</t>
  </si>
  <si>
    <t>MGMT Gene</t>
  </si>
  <si>
    <t>Non-Gy cytology</t>
  </si>
  <si>
    <t>Slide 대출</t>
  </si>
  <si>
    <t>Special stain 1(한국병리과)</t>
  </si>
  <si>
    <t>Tissue AFB stain</t>
  </si>
  <si>
    <t>면역조직화학염색(CD34)</t>
  </si>
  <si>
    <t>면역조직화학염색(CK20)</t>
  </si>
  <si>
    <t>면역조직화학염색(CK5/6)</t>
  </si>
  <si>
    <t>면역조직화학염색(CK7)</t>
  </si>
  <si>
    <t>면역조직화학염색(CMV)</t>
  </si>
  <si>
    <t>면역조직화학염색(EMA)</t>
  </si>
  <si>
    <t>면역조직화학염색(ER)</t>
  </si>
  <si>
    <t>면역조직화학염색(Kappa)</t>
  </si>
  <si>
    <t>면역조직화학염색(Lambda)</t>
  </si>
  <si>
    <t>면역조직화학염색(SOX10)</t>
  </si>
  <si>
    <t>면역조직화학염색(Vimentin)</t>
  </si>
  <si>
    <t>면역조직화학염색(p63)</t>
  </si>
  <si>
    <t>면역화학염색(성모)</t>
  </si>
  <si>
    <t>비유전성 고형암 유전자 패널Ⅱ검사(TMB/MSI, RNA 미포함)</t>
  </si>
  <si>
    <t>상동 재조합 결핍 검사(그린플랜 HRD)</t>
  </si>
  <si>
    <t>액상 부인과세포진검사(ThinPrep) / 외부</t>
  </si>
  <si>
    <t>조직병리검사-Level C-파라핀블록: 10개 이상</t>
  </si>
  <si>
    <t>조직병리검사-Level D-파라핀블록: 10~15개</t>
  </si>
  <si>
    <t>CZ480</t>
  </si>
  <si>
    <t>C5630008</t>
  </si>
  <si>
    <t>C5623008</t>
  </si>
  <si>
    <t>C5620008 외</t>
  </si>
  <si>
    <t>D658604C</t>
  </si>
  <si>
    <t>C583206F</t>
  </si>
  <si>
    <t>CZ584</t>
  </si>
  <si>
    <t>C5627008</t>
  </si>
  <si>
    <t>C567401F</t>
  </si>
  <si>
    <t>C5630008 외</t>
  </si>
  <si>
    <t>C583203F</t>
  </si>
  <si>
    <t>C567300F</t>
  </si>
  <si>
    <t>CB00401F</t>
  </si>
  <si>
    <t>CB00400F</t>
  </si>
  <si>
    <t>CZ980</t>
  </si>
  <si>
    <t>C5624008</t>
  </si>
  <si>
    <t>C5625008</t>
  </si>
  <si>
    <t>C5626008</t>
  </si>
  <si>
    <t>C5640008 외</t>
  </si>
  <si>
    <t>C5640008</t>
  </si>
  <si>
    <t>C5602008</t>
  </si>
  <si>
    <t>C5601008</t>
  </si>
  <si>
    <t>C5604008</t>
  </si>
  <si>
    <t>C5603008</t>
  </si>
  <si>
    <t>C5606008</t>
  </si>
  <si>
    <t>C5600008</t>
  </si>
  <si>
    <t>C5650008</t>
  </si>
  <si>
    <t>연간 검사건수
(2025년 기준)</t>
    <phoneticPr fontId="2" type="noConversion"/>
  </si>
  <si>
    <t>연간 검사건수
(2024년 기준)</t>
    <phoneticPr fontId="2" type="noConversion"/>
  </si>
  <si>
    <t>수탁중지</t>
    <phoneticPr fontId="2" type="noConversion"/>
  </si>
  <si>
    <t>위 항목과 동일  항목</t>
    <phoneticPr fontId="2" type="noConversion"/>
  </si>
  <si>
    <t>아래 항목과 동일</t>
    <phoneticPr fontId="2" type="noConversion"/>
  </si>
  <si>
    <t>아래항목과 동일</t>
    <phoneticPr fontId="2" type="noConversion"/>
  </si>
  <si>
    <t>[2026년] 진단검사의학과 검체검사 위탁용역 항목별  입찰 내역서</t>
    <phoneticPr fontId="2" type="noConversion"/>
  </si>
  <si>
    <t>[2026년] 병리과 검체검사 위탁용역 항목별  입찰 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</si>
</sst>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GC120"/>
      <family val="3"/>
      <charset val="129"/>
    </font>
    <font>
      <sz val="10"/>
      <name val="GC120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9"/>
      <name val="맑은 고딕"/>
      <family val="3"/>
      <charset val="129"/>
    </font>
    <font>
      <sz val="9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/>
      <bottom/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rgb="FF000000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 style="medium">
        <color auto="1"/>
      </left>
      <right/>
      <top style="thin">
        <color theme="0" tint="-0.34998626667073579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right" vertical="center"/>
    </xf>
    <xf numFmtId="41" fontId="6" fillId="0" borderId="5" xfId="1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41" fontId="6" fillId="0" borderId="7" xfId="1" applyFont="1" applyBorder="1">
      <alignment vertical="center"/>
    </xf>
    <xf numFmtId="3" fontId="8" fillId="0" borderId="8" xfId="0" applyNumberFormat="1" applyFont="1" applyBorder="1" applyAlignment="1">
      <alignment horizontal="right" vertical="center"/>
    </xf>
    <xf numFmtId="41" fontId="6" fillId="0" borderId="8" xfId="1" applyFont="1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1" fontId="6" fillId="0" borderId="12" xfId="1" applyFont="1" applyBorder="1">
      <alignment vertical="center"/>
    </xf>
    <xf numFmtId="41" fontId="6" fillId="0" borderId="13" xfId="1" applyFont="1" applyBorder="1">
      <alignment vertical="center"/>
    </xf>
    <xf numFmtId="41" fontId="6" fillId="0" borderId="14" xfId="1" applyFont="1" applyBorder="1">
      <alignment vertical="center"/>
    </xf>
    <xf numFmtId="41" fontId="6" fillId="0" borderId="15" xfId="1" applyFont="1" applyBorder="1">
      <alignment vertical="center"/>
    </xf>
    <xf numFmtId="41" fontId="6" fillId="0" borderId="16" xfId="1" applyFont="1" applyBorder="1">
      <alignment vertical="center"/>
    </xf>
    <xf numFmtId="41" fontId="6" fillId="0" borderId="17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41" fontId="6" fillId="0" borderId="22" xfId="1" applyFont="1" applyBorder="1">
      <alignment vertical="center"/>
    </xf>
    <xf numFmtId="0" fontId="8" fillId="0" borderId="23" xfId="0" applyFont="1" applyBorder="1" applyAlignment="1">
      <alignment horizontal="center" vertical="center"/>
    </xf>
    <xf numFmtId="41" fontId="6" fillId="0" borderId="7" xfId="1" applyFont="1" applyFill="1" applyBorder="1">
      <alignment vertical="center"/>
    </xf>
    <xf numFmtId="41" fontId="6" fillId="0" borderId="15" xfId="1" applyFont="1" applyFill="1" applyBorder="1">
      <alignment vertical="center"/>
    </xf>
    <xf numFmtId="41" fontId="6" fillId="0" borderId="14" xfId="1" applyFont="1" applyFill="1" applyBorder="1">
      <alignment vertical="center"/>
    </xf>
    <xf numFmtId="0" fontId="10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3" fontId="10" fillId="0" borderId="24" xfId="0" applyNumberFormat="1" applyFont="1" applyBorder="1" applyAlignment="1">
      <alignment horizontal="right" vertical="center"/>
    </xf>
    <xf numFmtId="41" fontId="6" fillId="0" borderId="25" xfId="1" applyFont="1" applyBorder="1">
      <alignment vertical="center"/>
    </xf>
    <xf numFmtId="41" fontId="6" fillId="0" borderId="26" xfId="1" applyFont="1" applyBorder="1">
      <alignment vertical="center"/>
    </xf>
    <xf numFmtId="41" fontId="6" fillId="0" borderId="29" xfId="1" applyFont="1" applyBorder="1">
      <alignment vertical="center"/>
    </xf>
    <xf numFmtId="0" fontId="0" fillId="0" borderId="30" xfId="0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8" fillId="0" borderId="0" xfId="1" applyFont="1" applyAlignment="1">
      <alignment horizontal="center" vertical="center"/>
    </xf>
    <xf numFmtId="41" fontId="7" fillId="2" borderId="3" xfId="1" applyFont="1" applyFill="1" applyBorder="1" applyAlignment="1">
      <alignment horizontal="center" vertical="center" wrapText="1"/>
    </xf>
    <xf numFmtId="41" fontId="6" fillId="0" borderId="31" xfId="1" applyFont="1" applyBorder="1">
      <alignment vertical="center"/>
    </xf>
    <xf numFmtId="41" fontId="6" fillId="0" borderId="32" xfId="1" applyFont="1" applyBorder="1">
      <alignment vertical="center"/>
    </xf>
    <xf numFmtId="41" fontId="6" fillId="0" borderId="32" xfId="1" applyFont="1" applyFill="1" applyBorder="1">
      <alignment vertical="center"/>
    </xf>
    <xf numFmtId="41" fontId="6" fillId="0" borderId="33" xfId="1" applyFont="1" applyBorder="1">
      <alignment vertical="center"/>
    </xf>
    <xf numFmtId="41" fontId="0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6" fillId="0" borderId="34" xfId="1" applyFont="1" applyBorder="1">
      <alignment vertical="center"/>
    </xf>
    <xf numFmtId="0" fontId="0" fillId="0" borderId="3" xfId="0" applyBorder="1">
      <alignment vertical="center"/>
    </xf>
    <xf numFmtId="41" fontId="10" fillId="0" borderId="24" xfId="1" applyFont="1" applyBorder="1" applyAlignment="1">
      <alignment horizontal="right" vertical="center"/>
    </xf>
    <xf numFmtId="41" fontId="8" fillId="0" borderId="19" xfId="1" applyFont="1" applyBorder="1" applyAlignment="1">
      <alignment horizontal="right" vertical="center"/>
    </xf>
    <xf numFmtId="41" fontId="8" fillId="0" borderId="20" xfId="1" applyFont="1" applyBorder="1" applyAlignment="1">
      <alignment horizontal="right" vertical="center"/>
    </xf>
    <xf numFmtId="41" fontId="0" fillId="0" borderId="3" xfId="1" applyFont="1" applyBorder="1">
      <alignment vertical="center"/>
    </xf>
    <xf numFmtId="41" fontId="8" fillId="0" borderId="27" xfId="1" applyFont="1" applyBorder="1" applyAlignment="1">
      <alignment horizontal="right" vertical="center"/>
    </xf>
    <xf numFmtId="41" fontId="8" fillId="0" borderId="28" xfId="1" applyFont="1" applyBorder="1" applyAlignment="1">
      <alignment horizontal="right" vertical="center"/>
    </xf>
    <xf numFmtId="41" fontId="0" fillId="0" borderId="0" xfId="1" applyFo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ngbs/Documents/&#52852;&#52852;&#50724;&#50892;&#53356;%20&#48155;&#51008;%20&#54028;&#51068;/25&#45380;1&#50900;~12&#50900;%20&#51333;&#47785;&#54788;&#54889;%20&#48337;&#47532;&#44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종목현황"/>
    </sheetNames>
    <sheetDataSet>
      <sheetData sheetId="0">
        <row r="3">
          <cell r="B3" t="str">
            <v>3차원 조직배양 항암제 감수성검사</v>
          </cell>
          <cell r="C3">
            <v>11</v>
          </cell>
        </row>
        <row r="4">
          <cell r="B4" t="str">
            <v>Aspiration cytology</v>
          </cell>
          <cell r="C4">
            <v>129</v>
          </cell>
        </row>
        <row r="5">
          <cell r="B5" t="str">
            <v>Aspiration cytology</v>
          </cell>
          <cell r="C5">
            <v>64</v>
          </cell>
        </row>
        <row r="6">
          <cell r="B6" t="str">
            <v>Cell Block(체액)</v>
          </cell>
          <cell r="C6">
            <v>274</v>
          </cell>
        </row>
        <row r="7">
          <cell r="B7" t="str">
            <v>Cell Block(체액)</v>
          </cell>
          <cell r="C7">
            <v>645</v>
          </cell>
        </row>
        <row r="8">
          <cell r="B8" t="str">
            <v>Cell Block(흡인)</v>
          </cell>
          <cell r="C8">
            <v>20</v>
          </cell>
        </row>
        <row r="9">
          <cell r="B9" t="str">
            <v>Cell Block(흡인)</v>
          </cell>
          <cell r="C9">
            <v>38</v>
          </cell>
        </row>
        <row r="10">
          <cell r="B10" t="str">
            <v>Congo red stain</v>
          </cell>
          <cell r="C10">
            <v>2</v>
          </cell>
        </row>
        <row r="11">
          <cell r="B11" t="str">
            <v>DPAS stain</v>
          </cell>
          <cell r="C11">
            <v>2</v>
          </cell>
        </row>
        <row r="12">
          <cell r="B12" t="str">
            <v>GMS (Gomori's methenamine silver) stain</v>
          </cell>
          <cell r="C12">
            <v>3</v>
          </cell>
        </row>
        <row r="13">
          <cell r="B13" t="str">
            <v>Giemsa stain</v>
          </cell>
          <cell r="C13">
            <v>9</v>
          </cell>
        </row>
        <row r="14">
          <cell r="B14" t="str">
            <v>Giemsa stain</v>
          </cell>
          <cell r="C14">
            <v>15</v>
          </cell>
        </row>
        <row r="15">
          <cell r="B15" t="str">
            <v>Gram stain</v>
          </cell>
          <cell r="C15">
            <v>1</v>
          </cell>
        </row>
        <row r="16">
          <cell r="B16" t="str">
            <v>IGH gene rearrangement (Tissue)</v>
          </cell>
          <cell r="C16">
            <v>15</v>
          </cell>
        </row>
        <row r="17">
          <cell r="B17" t="str">
            <v>IGH gene rearrangement (Tissue)</v>
          </cell>
          <cell r="C17">
            <v>9</v>
          </cell>
        </row>
        <row r="18">
          <cell r="B18" t="str">
            <v>Masson's trichrome stain</v>
          </cell>
          <cell r="C18">
            <v>1</v>
          </cell>
        </row>
        <row r="19">
          <cell r="B19" t="str">
            <v>Non-Gy cytology</v>
          </cell>
          <cell r="C19">
            <v>5</v>
          </cell>
        </row>
        <row r="20">
          <cell r="B20" t="str">
            <v>PAS stain(Tissue)</v>
          </cell>
          <cell r="C20">
            <v>8</v>
          </cell>
        </row>
        <row r="21">
          <cell r="B21" t="str">
            <v>PD-L1 IHC 22C3 pharmDx</v>
          </cell>
          <cell r="C21">
            <v>44</v>
          </cell>
        </row>
        <row r="22">
          <cell r="B22" t="str">
            <v>PD-L1 IHC 22C3 pharmDx (CPS)</v>
          </cell>
          <cell r="C22">
            <v>11</v>
          </cell>
        </row>
        <row r="23">
          <cell r="B23" t="str">
            <v>PD-L1 IHC 22C3 pharmDx (CPS)</v>
          </cell>
          <cell r="C23">
            <v>2</v>
          </cell>
        </row>
        <row r="24">
          <cell r="B24" t="str">
            <v>PD-L1 IHC 22C3 pharmDx (CPS) / 전용</v>
          </cell>
          <cell r="C24">
            <v>63</v>
          </cell>
        </row>
        <row r="25">
          <cell r="B25" t="str">
            <v>PD-L1 IHC 22C3 pharmDx (TPS)</v>
          </cell>
          <cell r="C25">
            <v>185</v>
          </cell>
        </row>
        <row r="26">
          <cell r="B26" t="str">
            <v>PD-L1 IHC 22C3 pharmDx (두경부암)</v>
          </cell>
          <cell r="C26">
            <v>3</v>
          </cell>
        </row>
        <row r="27">
          <cell r="B27" t="str">
            <v>PD-L1 IHC 28-8 pharmDx (CPS)</v>
          </cell>
          <cell r="C27">
            <v>56</v>
          </cell>
        </row>
        <row r="28">
          <cell r="B28" t="str">
            <v>PD-L1 IHC 28-8 pharmDx (TPS)</v>
          </cell>
          <cell r="C28">
            <v>10</v>
          </cell>
        </row>
        <row r="29">
          <cell r="B29" t="str">
            <v>Reticulin stain</v>
          </cell>
          <cell r="C29">
            <v>1</v>
          </cell>
        </row>
        <row r="30">
          <cell r="B30" t="str">
            <v>Slide 대출</v>
          </cell>
          <cell r="C30">
            <v>1656</v>
          </cell>
        </row>
        <row r="31">
          <cell r="B31" t="str">
            <v>Slide 대출(세포병리)</v>
          </cell>
          <cell r="C31">
            <v>52</v>
          </cell>
        </row>
        <row r="32">
          <cell r="B32" t="str">
            <v>Special stain 1(한국병리과)</v>
          </cell>
          <cell r="C32">
            <v>1</v>
          </cell>
        </row>
        <row r="33">
          <cell r="B33" t="str">
            <v>Special stain(한국병리과)</v>
          </cell>
          <cell r="C33">
            <v>116</v>
          </cell>
        </row>
        <row r="34">
          <cell r="B34" t="str">
            <v>TCR gamma gene rearrangement (Tissue)</v>
          </cell>
          <cell r="C34">
            <v>9</v>
          </cell>
        </row>
        <row r="35">
          <cell r="B35" t="str">
            <v>TCR gamma gene rearrangement (Tissue)</v>
          </cell>
          <cell r="C35">
            <v>18</v>
          </cell>
        </row>
        <row r="36">
          <cell r="B36" t="str">
            <v>Tissue AFB stain</v>
          </cell>
          <cell r="C36">
            <v>1</v>
          </cell>
        </row>
        <row r="37">
          <cell r="B37" t="str">
            <v>VENTANA CLDN18 (43-14A) assay</v>
          </cell>
          <cell r="C37">
            <v>6</v>
          </cell>
        </row>
        <row r="38">
          <cell r="B38" t="str">
            <v>VENTANA CLDN18 (43-14A) assay</v>
          </cell>
          <cell r="C38">
            <v>15</v>
          </cell>
        </row>
        <row r="39">
          <cell r="B39" t="str">
            <v>[검진] 조직병리검사-Level B</v>
          </cell>
          <cell r="C39">
            <v>1104</v>
          </cell>
        </row>
        <row r="40">
          <cell r="B40" t="str">
            <v>면역조직화학염색(ALK-1)</v>
          </cell>
          <cell r="C40">
            <v>1</v>
          </cell>
        </row>
        <row r="41">
          <cell r="B41" t="str">
            <v>면역조직화학염색(Bcl-2)</v>
          </cell>
          <cell r="C41">
            <v>3</v>
          </cell>
        </row>
        <row r="42">
          <cell r="B42" t="str">
            <v>면역조직화학염색(Bcl-6)</v>
          </cell>
          <cell r="C42">
            <v>2</v>
          </cell>
        </row>
        <row r="43">
          <cell r="B43" t="str">
            <v>면역조직화학염색(CD10)</v>
          </cell>
          <cell r="C43">
            <v>3</v>
          </cell>
        </row>
        <row r="44">
          <cell r="B44" t="str">
            <v>면역조직화학염색(CD20)</v>
          </cell>
          <cell r="C44">
            <v>9</v>
          </cell>
        </row>
        <row r="45">
          <cell r="B45" t="str">
            <v>면역조직화학염색(CD3)</v>
          </cell>
          <cell r="C45">
            <v>8</v>
          </cell>
        </row>
        <row r="46">
          <cell r="B46" t="str">
            <v>면역조직화학염색(CD30)</v>
          </cell>
          <cell r="C46">
            <v>3</v>
          </cell>
        </row>
        <row r="47">
          <cell r="B47" t="str">
            <v>면역조직화학염색(CD34)</v>
          </cell>
          <cell r="C47">
            <v>6</v>
          </cell>
        </row>
        <row r="48">
          <cell r="B48" t="str">
            <v>면역조직화학염색(CD4)</v>
          </cell>
          <cell r="C48">
            <v>3</v>
          </cell>
        </row>
        <row r="49">
          <cell r="B49" t="str">
            <v>면역조직화학염색(CD45/LCA)</v>
          </cell>
          <cell r="C49">
            <v>3</v>
          </cell>
        </row>
        <row r="50">
          <cell r="B50" t="str">
            <v>면역조직화학염색(CD56)</v>
          </cell>
          <cell r="C50">
            <v>9</v>
          </cell>
        </row>
        <row r="51">
          <cell r="B51" t="str">
            <v>면역조직화학염색(CD68)</v>
          </cell>
          <cell r="C51">
            <v>1</v>
          </cell>
        </row>
        <row r="52">
          <cell r="B52" t="str">
            <v>면역조직화학염색(CD8)</v>
          </cell>
          <cell r="C52">
            <v>3</v>
          </cell>
        </row>
        <row r="53">
          <cell r="B53" t="str">
            <v>면역조직화학염색(CDX-2)</v>
          </cell>
          <cell r="C53">
            <v>1</v>
          </cell>
        </row>
        <row r="54">
          <cell r="B54" t="str">
            <v>면역조직화학염색(CK(AE1/AE3))</v>
          </cell>
          <cell r="C54">
            <v>12</v>
          </cell>
        </row>
        <row r="55">
          <cell r="B55" t="str">
            <v>면역조직화학염색(CK20)</v>
          </cell>
          <cell r="C55">
            <v>2</v>
          </cell>
        </row>
        <row r="56">
          <cell r="B56" t="str">
            <v>면역조직화학염색(CK7)</v>
          </cell>
          <cell r="C56">
            <v>3</v>
          </cell>
        </row>
        <row r="57">
          <cell r="B57" t="str">
            <v>면역조직화학염색(CMV)</v>
          </cell>
          <cell r="C57">
            <v>64</v>
          </cell>
        </row>
        <row r="58">
          <cell r="B58" t="str">
            <v>면역조직화학염색(Calretinin)</v>
          </cell>
          <cell r="C58">
            <v>1</v>
          </cell>
        </row>
        <row r="59">
          <cell r="B59" t="str">
            <v>면역조직화학염색(Chromogranin A)</v>
          </cell>
          <cell r="C59">
            <v>8</v>
          </cell>
        </row>
        <row r="60">
          <cell r="B60" t="str">
            <v>면역조직화학염색(CyclinD1)</v>
          </cell>
          <cell r="C60">
            <v>1</v>
          </cell>
        </row>
        <row r="61">
          <cell r="B61" t="str">
            <v>면역조직화학염색(D2-40)</v>
          </cell>
          <cell r="C61">
            <v>1</v>
          </cell>
        </row>
        <row r="62">
          <cell r="B62" t="str">
            <v>면역조직화학염색(DOG-1)</v>
          </cell>
          <cell r="C62">
            <v>4</v>
          </cell>
        </row>
        <row r="63">
          <cell r="B63" t="str">
            <v>면역조직화학염색(Desmin)</v>
          </cell>
          <cell r="C63">
            <v>3</v>
          </cell>
        </row>
        <row r="64">
          <cell r="B64" t="str">
            <v>면역조직화학염색(ER)</v>
          </cell>
          <cell r="C64">
            <v>4</v>
          </cell>
        </row>
        <row r="65">
          <cell r="B65" t="str">
            <v>면역조직화학염색(HMB45)</v>
          </cell>
          <cell r="C65">
            <v>2</v>
          </cell>
        </row>
        <row r="66">
          <cell r="B66" t="str">
            <v>면역조직화학염색(HMW-CK)</v>
          </cell>
          <cell r="C66">
            <v>1</v>
          </cell>
        </row>
        <row r="67">
          <cell r="B67" t="str">
            <v>면역조직화학염색(Kappa)</v>
          </cell>
          <cell r="C67">
            <v>1</v>
          </cell>
        </row>
        <row r="68">
          <cell r="B68" t="str">
            <v>면역조직화학염색(Ki-67)</v>
          </cell>
          <cell r="C68">
            <v>21</v>
          </cell>
        </row>
        <row r="69">
          <cell r="B69" t="str">
            <v>면역조직화학염색(Lambda)</v>
          </cell>
          <cell r="C69">
            <v>1</v>
          </cell>
        </row>
        <row r="70">
          <cell r="B70" t="str">
            <v>면역조직화학염색(MPO)</v>
          </cell>
          <cell r="C70">
            <v>1</v>
          </cell>
        </row>
        <row r="71">
          <cell r="B71" t="str">
            <v>면역조직화학염색(Melan A)</v>
          </cell>
          <cell r="C71">
            <v>1</v>
          </cell>
        </row>
        <row r="72">
          <cell r="B72" t="str">
            <v>면역조직화학염색(Napsin-A)</v>
          </cell>
          <cell r="C72">
            <v>2</v>
          </cell>
        </row>
        <row r="73">
          <cell r="B73" t="str">
            <v>면역조직화학염색(P504S)</v>
          </cell>
          <cell r="C73">
            <v>1</v>
          </cell>
        </row>
        <row r="74">
          <cell r="B74" t="str">
            <v>면역조직화학염색(PAX8)</v>
          </cell>
          <cell r="C74">
            <v>1</v>
          </cell>
        </row>
        <row r="75">
          <cell r="B75" t="str">
            <v>면역조직화학염색(PR)</v>
          </cell>
          <cell r="C75">
            <v>4</v>
          </cell>
        </row>
        <row r="76">
          <cell r="B76" t="str">
            <v>면역조직화학염색(S-100)</v>
          </cell>
          <cell r="C76">
            <v>12</v>
          </cell>
        </row>
        <row r="77">
          <cell r="B77" t="str">
            <v>면역조직화학염색(SMA)</v>
          </cell>
          <cell r="C77">
            <v>8</v>
          </cell>
        </row>
        <row r="78">
          <cell r="B78" t="str">
            <v>면역조직화학염색(Synaptophysin)</v>
          </cell>
          <cell r="C78">
            <v>10</v>
          </cell>
        </row>
        <row r="79">
          <cell r="B79" t="str">
            <v>면역조직화학염색(TIA-1)</v>
          </cell>
          <cell r="C79">
            <v>1</v>
          </cell>
        </row>
        <row r="80">
          <cell r="B80" t="str">
            <v>면역조직화학염색(TdT)</v>
          </cell>
          <cell r="C80">
            <v>1</v>
          </cell>
        </row>
        <row r="81">
          <cell r="B81" t="str">
            <v>면역조직화학염색(Vimentin)</v>
          </cell>
          <cell r="C81">
            <v>4</v>
          </cell>
        </row>
        <row r="82">
          <cell r="B82" t="str">
            <v>면역조직화학염색(WT1)</v>
          </cell>
          <cell r="C82">
            <v>2</v>
          </cell>
        </row>
        <row r="83">
          <cell r="B83" t="str">
            <v>면역조직화학염색(c-KIT(CD117))</v>
          </cell>
          <cell r="C83">
            <v>7</v>
          </cell>
        </row>
        <row r="84">
          <cell r="B84" t="str">
            <v>면역조직화학염색(p16)</v>
          </cell>
          <cell r="C84">
            <v>35</v>
          </cell>
        </row>
        <row r="85">
          <cell r="B85" t="str">
            <v>면역조직화학염색(p53)</v>
          </cell>
          <cell r="C85">
            <v>5</v>
          </cell>
        </row>
        <row r="86">
          <cell r="B86" t="str">
            <v>면역조직화학염색(p57)</v>
          </cell>
          <cell r="C86">
            <v>2</v>
          </cell>
        </row>
        <row r="87">
          <cell r="B87" t="str">
            <v>면역조직화학염색(p63)</v>
          </cell>
          <cell r="C87">
            <v>2</v>
          </cell>
        </row>
        <row r="88">
          <cell r="B88" t="str">
            <v>비유전성 고형암 유전자 패널Ⅱ검사(523gene, RNA포함)</v>
          </cell>
          <cell r="C88">
            <v>56</v>
          </cell>
        </row>
        <row r="89">
          <cell r="B89" t="str">
            <v>비유전성 고형암 유전자 패널Ⅱ검사(523gene, RNA포함)</v>
          </cell>
          <cell r="C89">
            <v>23</v>
          </cell>
        </row>
        <row r="90">
          <cell r="B90" t="str">
            <v>상동 재조합 결핍 검사(그린플랜 HRD)</v>
          </cell>
          <cell r="C90">
            <v>4</v>
          </cell>
        </row>
        <row r="91">
          <cell r="B91" t="str">
            <v>액상 부인과세포진검사(ThinPrep) / 외부</v>
          </cell>
          <cell r="C91">
            <v>1691</v>
          </cell>
        </row>
        <row r="92">
          <cell r="B92" t="str">
            <v>액상 부인과세포진검사(ThinPrep) / 외부</v>
          </cell>
          <cell r="C92">
            <v>540</v>
          </cell>
        </row>
        <row r="93">
          <cell r="B93" t="str">
            <v>액상 체액세포검사(ThinPrep)</v>
          </cell>
          <cell r="C93">
            <v>4217</v>
          </cell>
        </row>
        <row r="94">
          <cell r="B94" t="str">
            <v>액상 체액세포검사(ThinPrep)</v>
          </cell>
          <cell r="C94">
            <v>1541</v>
          </cell>
        </row>
        <row r="95">
          <cell r="B95" t="str">
            <v>액상 흡인세포검사(ThinPrep)</v>
          </cell>
          <cell r="C95">
            <v>549</v>
          </cell>
        </row>
        <row r="96">
          <cell r="B96" t="str">
            <v>액상 흡인세포검사(ThinPrep)</v>
          </cell>
          <cell r="C96">
            <v>210</v>
          </cell>
        </row>
        <row r="97">
          <cell r="B97" t="str">
            <v>조직면역형광현미경검사1(한국병리과)</v>
          </cell>
          <cell r="C97">
            <v>109</v>
          </cell>
        </row>
        <row r="98">
          <cell r="B98" t="str">
            <v>조직면역형광현미경검사2(한국병리과)</v>
          </cell>
          <cell r="C98">
            <v>7</v>
          </cell>
        </row>
        <row r="99">
          <cell r="B99" t="str">
            <v>조직면역형광현미경검사3(한국병리과)</v>
          </cell>
          <cell r="C99">
            <v>47</v>
          </cell>
        </row>
        <row r="100">
          <cell r="B100" t="str">
            <v>조직면역형광현미경검사[항체별] (PLA2R)</v>
          </cell>
          <cell r="C100">
            <v>11</v>
          </cell>
        </row>
        <row r="101">
          <cell r="B101" t="str">
            <v>조직병리검사(1장기당, Level B)</v>
          </cell>
          <cell r="C101">
            <v>116</v>
          </cell>
        </row>
        <row r="102">
          <cell r="B102" t="str">
            <v>조직병리검사-Level A</v>
          </cell>
          <cell r="C102">
            <v>2634</v>
          </cell>
        </row>
        <row r="103">
          <cell r="B103" t="str">
            <v>조직병리검사-Level B</v>
          </cell>
          <cell r="C103">
            <v>8668</v>
          </cell>
        </row>
        <row r="104">
          <cell r="B104" t="str">
            <v>조직병리검사-Level C-파라핀블록: 10개 이상</v>
          </cell>
          <cell r="C104">
            <v>1</v>
          </cell>
        </row>
        <row r="105">
          <cell r="B105" t="str">
            <v>조직병리검사-Level C-파라핀블록: 1~9개</v>
          </cell>
          <cell r="C105">
            <v>2227</v>
          </cell>
        </row>
        <row r="106">
          <cell r="B106" t="str">
            <v>조직병리검사-Level C-파라핀블록: 1~9개</v>
          </cell>
          <cell r="C106">
            <v>816</v>
          </cell>
        </row>
        <row r="107">
          <cell r="B107" t="str">
            <v>조직병리검사-탈회과정</v>
          </cell>
          <cell r="C107">
            <v>18</v>
          </cell>
        </row>
        <row r="108">
          <cell r="B108" t="str">
            <v>조직병리검사-탈회과정</v>
          </cell>
          <cell r="C108">
            <v>12</v>
          </cell>
        </row>
        <row r="109">
          <cell r="B109" t="str">
            <v>조직전자현미경(한국병리과)</v>
          </cell>
          <cell r="C109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1"/>
  <sheetViews>
    <sheetView showGridLines="0" tabSelected="1" zoomScaleNormal="100" workbookViewId="0">
      <selection sqref="A1:N1"/>
    </sheetView>
  </sheetViews>
  <sheetFormatPr defaultRowHeight="16.5"/>
  <cols>
    <col min="1" max="2" width="7.75" style="1" customWidth="1"/>
    <col min="3" max="4" width="12.875" style="1" customWidth="1"/>
    <col min="5" max="5" width="60.125" style="1" customWidth="1"/>
    <col min="6" max="6" width="12.75" customWidth="1"/>
    <col min="7" max="11" width="12.75" hidden="1" customWidth="1"/>
    <col min="12" max="12" width="15.75" hidden="1" customWidth="1"/>
    <col min="13" max="13" width="15.5" style="40" customWidth="1"/>
    <col min="14" max="14" width="22" style="1" bestFit="1" customWidth="1"/>
  </cols>
  <sheetData>
    <row r="1" spans="1:14" ht="43.5" customHeight="1">
      <c r="A1" s="60" t="s">
        <v>942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9.899999999999999" customHeight="1">
      <c r="A2" s="27"/>
      <c r="B2" s="27"/>
      <c r="C2" s="25"/>
      <c r="D2" s="25"/>
      <c r="E2" s="25"/>
      <c r="F2" s="25"/>
      <c r="G2" s="25"/>
      <c r="H2" s="25"/>
      <c r="I2" s="25"/>
      <c r="J2" s="25"/>
      <c r="K2" s="25"/>
      <c r="L2" s="25"/>
      <c r="M2" s="41"/>
    </row>
    <row r="3" spans="1:14" ht="22.5" customHeight="1" thickBot="1">
      <c r="A3" s="58" t="s">
        <v>0</v>
      </c>
      <c r="B3" s="59"/>
      <c r="C3" s="59"/>
      <c r="D3" s="59"/>
      <c r="E3" s="59"/>
      <c r="F3" s="59"/>
      <c r="G3" s="59"/>
      <c r="H3" s="23"/>
      <c r="I3" s="23"/>
      <c r="J3" s="23"/>
      <c r="K3" s="23"/>
      <c r="L3" s="24" t="s">
        <v>1</v>
      </c>
    </row>
    <row r="4" spans="1:14" ht="36">
      <c r="A4" s="11" t="s">
        <v>2</v>
      </c>
      <c r="B4" s="11" t="s">
        <v>3</v>
      </c>
      <c r="C4" s="12" t="s">
        <v>4</v>
      </c>
      <c r="D4" s="11" t="s">
        <v>5</v>
      </c>
      <c r="E4" s="11" t="s">
        <v>6</v>
      </c>
      <c r="F4" s="12" t="s">
        <v>937</v>
      </c>
      <c r="G4" s="12" t="s">
        <v>7</v>
      </c>
      <c r="H4" s="12" t="s">
        <v>8</v>
      </c>
      <c r="I4" s="13" t="s">
        <v>9</v>
      </c>
      <c r="J4" s="15" t="s">
        <v>10</v>
      </c>
      <c r="K4" s="16" t="s">
        <v>11</v>
      </c>
      <c r="L4" s="14" t="s">
        <v>12</v>
      </c>
      <c r="M4" s="42" t="s">
        <v>936</v>
      </c>
      <c r="N4" s="12" t="s">
        <v>12</v>
      </c>
    </row>
    <row r="5" spans="1:14">
      <c r="A5" s="2">
        <v>1</v>
      </c>
      <c r="B5" s="3" t="s">
        <v>881</v>
      </c>
      <c r="C5" s="33" t="s">
        <v>339</v>
      </c>
      <c r="D5" s="33" t="s">
        <v>561</v>
      </c>
      <c r="E5" s="34" t="s">
        <v>103</v>
      </c>
      <c r="F5" s="35">
        <v>830</v>
      </c>
      <c r="G5" s="4"/>
      <c r="H5" s="5"/>
      <c r="I5" s="18"/>
      <c r="J5" s="17"/>
      <c r="K5" s="18"/>
      <c r="L5" s="43"/>
      <c r="M5" s="47">
        <v>1429</v>
      </c>
      <c r="N5" s="48"/>
    </row>
    <row r="6" spans="1:14">
      <c r="A6" s="2">
        <v>2</v>
      </c>
      <c r="B6" s="3" t="s">
        <v>881</v>
      </c>
      <c r="C6" s="33" t="s">
        <v>340</v>
      </c>
      <c r="D6" s="33" t="s">
        <v>562</v>
      </c>
      <c r="E6" s="34" t="s">
        <v>180</v>
      </c>
      <c r="F6" s="35">
        <v>709</v>
      </c>
      <c r="G6" s="7"/>
      <c r="H6" s="8"/>
      <c r="I6" s="20"/>
      <c r="J6" s="19"/>
      <c r="K6" s="20"/>
      <c r="L6" s="44"/>
      <c r="M6" s="47">
        <v>859</v>
      </c>
      <c r="N6" s="48"/>
    </row>
    <row r="7" spans="1:14">
      <c r="A7" s="2">
        <v>3</v>
      </c>
      <c r="B7" s="3" t="s">
        <v>881</v>
      </c>
      <c r="C7" s="33" t="s">
        <v>340</v>
      </c>
      <c r="D7" s="33" t="s">
        <v>563</v>
      </c>
      <c r="E7" s="34" t="s">
        <v>31</v>
      </c>
      <c r="F7" s="35">
        <v>13</v>
      </c>
      <c r="G7" s="7"/>
      <c r="H7" s="8"/>
      <c r="I7" s="20"/>
      <c r="J7" s="19"/>
      <c r="K7" s="20"/>
      <c r="L7" s="44"/>
      <c r="M7" s="47">
        <v>9</v>
      </c>
      <c r="N7" s="48"/>
    </row>
    <row r="8" spans="1:14">
      <c r="A8" s="2">
        <v>4</v>
      </c>
      <c r="B8" s="3" t="s">
        <v>881</v>
      </c>
      <c r="C8" s="33" t="s">
        <v>340</v>
      </c>
      <c r="D8" s="33" t="s">
        <v>564</v>
      </c>
      <c r="E8" s="34" t="s">
        <v>32</v>
      </c>
      <c r="F8" s="35">
        <v>21</v>
      </c>
      <c r="G8" s="7"/>
      <c r="H8" s="8"/>
      <c r="I8" s="20"/>
      <c r="J8" s="19"/>
      <c r="K8" s="20"/>
      <c r="L8" s="44"/>
      <c r="M8" s="47">
        <v>17</v>
      </c>
      <c r="N8" s="48"/>
    </row>
    <row r="9" spans="1:14">
      <c r="A9" s="2">
        <v>5</v>
      </c>
      <c r="B9" s="3" t="s">
        <v>881</v>
      </c>
      <c r="C9" s="33" t="s">
        <v>340</v>
      </c>
      <c r="D9" s="33" t="s">
        <v>565</v>
      </c>
      <c r="E9" s="34" t="s">
        <v>65</v>
      </c>
      <c r="F9" s="35">
        <v>209</v>
      </c>
      <c r="G9" s="7"/>
      <c r="H9" s="8"/>
      <c r="I9" s="20"/>
      <c r="J9" s="19"/>
      <c r="K9" s="20"/>
      <c r="L9" s="44"/>
      <c r="M9" s="47">
        <v>331</v>
      </c>
      <c r="N9" s="48"/>
    </row>
    <row r="10" spans="1:14">
      <c r="A10" s="2">
        <v>6</v>
      </c>
      <c r="B10" s="3" t="s">
        <v>881</v>
      </c>
      <c r="C10" s="33" t="s">
        <v>340</v>
      </c>
      <c r="D10" s="33" t="s">
        <v>566</v>
      </c>
      <c r="E10" s="34" t="s">
        <v>33</v>
      </c>
      <c r="F10" s="35">
        <v>2</v>
      </c>
      <c r="G10" s="7"/>
      <c r="H10" s="8"/>
      <c r="I10" s="20"/>
      <c r="J10" s="19"/>
      <c r="K10" s="20"/>
      <c r="L10" s="44"/>
      <c r="M10" s="47">
        <v>9</v>
      </c>
      <c r="N10" s="48"/>
    </row>
    <row r="11" spans="1:14">
      <c r="A11" s="2">
        <v>7</v>
      </c>
      <c r="B11" s="3" t="s">
        <v>881</v>
      </c>
      <c r="C11" s="33" t="s">
        <v>340</v>
      </c>
      <c r="D11" s="33" t="s">
        <v>567</v>
      </c>
      <c r="E11" s="34" t="s">
        <v>345</v>
      </c>
      <c r="F11" s="35">
        <v>3</v>
      </c>
      <c r="G11" s="7"/>
      <c r="H11" s="8"/>
      <c r="I11" s="20"/>
      <c r="J11" s="19"/>
      <c r="K11" s="20"/>
      <c r="L11" s="44"/>
      <c r="M11" s="47">
        <v>1</v>
      </c>
      <c r="N11" s="48"/>
    </row>
    <row r="12" spans="1:14">
      <c r="A12" s="2">
        <v>8</v>
      </c>
      <c r="B12" s="3" t="s">
        <v>881</v>
      </c>
      <c r="C12" s="33" t="s">
        <v>342</v>
      </c>
      <c r="D12" s="33" t="s">
        <v>185</v>
      </c>
      <c r="E12" s="34" t="s">
        <v>346</v>
      </c>
      <c r="F12" s="35">
        <v>3</v>
      </c>
      <c r="G12" s="7"/>
      <c r="H12" s="8"/>
      <c r="I12" s="20"/>
      <c r="J12" s="19"/>
      <c r="K12" s="20"/>
      <c r="L12" s="44"/>
      <c r="M12" s="47">
        <v>3</v>
      </c>
      <c r="N12" s="48"/>
    </row>
    <row r="13" spans="1:14">
      <c r="A13" s="2">
        <v>9</v>
      </c>
      <c r="B13" s="3" t="s">
        <v>881</v>
      </c>
      <c r="C13" s="33" t="s">
        <v>340</v>
      </c>
      <c r="D13" s="33" t="s">
        <v>568</v>
      </c>
      <c r="E13" s="34" t="s">
        <v>42</v>
      </c>
      <c r="F13" s="35">
        <v>321</v>
      </c>
      <c r="G13" s="7"/>
      <c r="H13" s="8"/>
      <c r="I13" s="20"/>
      <c r="J13" s="19"/>
      <c r="K13" s="20"/>
      <c r="L13" s="44"/>
      <c r="M13" s="47">
        <v>318</v>
      </c>
      <c r="N13" s="48"/>
    </row>
    <row r="14" spans="1:14">
      <c r="A14" s="2">
        <v>10</v>
      </c>
      <c r="B14" s="3" t="s">
        <v>881</v>
      </c>
      <c r="C14" s="33" t="s">
        <v>340</v>
      </c>
      <c r="D14" s="33" t="s">
        <v>568</v>
      </c>
      <c r="E14" s="34" t="s">
        <v>200</v>
      </c>
      <c r="F14" s="35">
        <v>25</v>
      </c>
      <c r="G14" s="7"/>
      <c r="H14" s="8"/>
      <c r="I14" s="20"/>
      <c r="J14" s="19"/>
      <c r="K14" s="20"/>
      <c r="L14" s="44"/>
      <c r="M14" s="47"/>
      <c r="N14" s="48" t="s">
        <v>939</v>
      </c>
    </row>
    <row r="15" spans="1:14">
      <c r="A15" s="2">
        <v>11</v>
      </c>
      <c r="B15" s="3" t="s">
        <v>881</v>
      </c>
      <c r="C15" s="33" t="s">
        <v>340</v>
      </c>
      <c r="D15" s="33" t="s">
        <v>569</v>
      </c>
      <c r="E15" s="34" t="s">
        <v>347</v>
      </c>
      <c r="F15" s="35">
        <v>1</v>
      </c>
      <c r="G15" s="7"/>
      <c r="H15" s="8"/>
      <c r="I15" s="20"/>
      <c r="J15" s="19"/>
      <c r="K15" s="20"/>
      <c r="L15" s="44"/>
      <c r="M15" s="47">
        <v>0</v>
      </c>
      <c r="N15" s="48"/>
    </row>
    <row r="16" spans="1:14">
      <c r="A16" s="2">
        <v>12</v>
      </c>
      <c r="B16" s="3" t="s">
        <v>881</v>
      </c>
      <c r="C16" s="33" t="s">
        <v>340</v>
      </c>
      <c r="D16" s="33" t="s">
        <v>570</v>
      </c>
      <c r="E16" s="34" t="s">
        <v>196</v>
      </c>
      <c r="F16" s="35">
        <v>4</v>
      </c>
      <c r="G16" s="7"/>
      <c r="H16" s="8"/>
      <c r="I16" s="20"/>
      <c r="J16" s="19"/>
      <c r="K16" s="20"/>
      <c r="L16" s="44"/>
      <c r="M16" s="47">
        <v>0</v>
      </c>
      <c r="N16" s="48" t="s">
        <v>938</v>
      </c>
    </row>
    <row r="17" spans="1:14">
      <c r="A17" s="2">
        <v>13</v>
      </c>
      <c r="B17" s="3" t="s">
        <v>881</v>
      </c>
      <c r="C17" s="33" t="s">
        <v>340</v>
      </c>
      <c r="D17" s="33" t="s">
        <v>571</v>
      </c>
      <c r="E17" s="34" t="s">
        <v>348</v>
      </c>
      <c r="F17" s="35">
        <v>44</v>
      </c>
      <c r="G17" s="7"/>
      <c r="H17" s="8"/>
      <c r="I17" s="20"/>
      <c r="J17" s="19"/>
      <c r="K17" s="20"/>
      <c r="L17" s="44"/>
      <c r="M17" s="47">
        <v>16</v>
      </c>
      <c r="N17" s="48"/>
    </row>
    <row r="18" spans="1:14">
      <c r="A18" s="2">
        <v>14</v>
      </c>
      <c r="B18" s="3" t="s">
        <v>881</v>
      </c>
      <c r="C18" s="33" t="s">
        <v>340</v>
      </c>
      <c r="D18" s="33" t="s">
        <v>572</v>
      </c>
      <c r="E18" s="34" t="s">
        <v>61</v>
      </c>
      <c r="F18" s="35">
        <v>50</v>
      </c>
      <c r="G18" s="7"/>
      <c r="H18" s="8"/>
      <c r="I18" s="20"/>
      <c r="J18" s="19"/>
      <c r="K18" s="20"/>
      <c r="L18" s="44"/>
      <c r="M18" s="47">
        <v>39</v>
      </c>
      <c r="N18" s="48"/>
    </row>
    <row r="19" spans="1:14">
      <c r="A19" s="2">
        <v>15</v>
      </c>
      <c r="B19" s="3" t="s">
        <v>881</v>
      </c>
      <c r="C19" s="33" t="s">
        <v>340</v>
      </c>
      <c r="D19" s="33" t="s">
        <v>573</v>
      </c>
      <c r="E19" s="34" t="s">
        <v>14</v>
      </c>
      <c r="F19" s="35">
        <v>96</v>
      </c>
      <c r="G19" s="7"/>
      <c r="H19" s="8"/>
      <c r="I19" s="20"/>
      <c r="J19" s="19"/>
      <c r="K19" s="20"/>
      <c r="L19" s="44"/>
      <c r="M19" s="47">
        <v>0</v>
      </c>
      <c r="N19" s="48"/>
    </row>
    <row r="20" spans="1:14">
      <c r="A20" s="2">
        <v>16</v>
      </c>
      <c r="B20" s="3" t="s">
        <v>881</v>
      </c>
      <c r="C20" s="33" t="s">
        <v>340</v>
      </c>
      <c r="D20" s="33" t="s">
        <v>573</v>
      </c>
      <c r="E20" s="34" t="s">
        <v>17</v>
      </c>
      <c r="F20" s="35">
        <v>1</v>
      </c>
      <c r="G20" s="7"/>
      <c r="H20" s="8"/>
      <c r="I20" s="20"/>
      <c r="J20" s="19"/>
      <c r="K20" s="20"/>
      <c r="L20" s="44"/>
      <c r="M20" s="47">
        <v>0</v>
      </c>
      <c r="N20" s="48"/>
    </row>
    <row r="21" spans="1:14">
      <c r="A21" s="2">
        <v>17</v>
      </c>
      <c r="B21" s="3" t="s">
        <v>881</v>
      </c>
      <c r="C21" s="33" t="s">
        <v>340</v>
      </c>
      <c r="D21" s="33" t="s">
        <v>46</v>
      </c>
      <c r="E21" s="34" t="s">
        <v>201</v>
      </c>
      <c r="F21" s="35">
        <v>3</v>
      </c>
      <c r="G21" s="7"/>
      <c r="H21" s="8"/>
      <c r="I21" s="20"/>
      <c r="J21" s="19"/>
      <c r="K21" s="20"/>
      <c r="L21" s="44"/>
      <c r="M21" s="47">
        <v>6</v>
      </c>
      <c r="N21" s="48"/>
    </row>
    <row r="22" spans="1:14">
      <c r="A22" s="2">
        <v>18</v>
      </c>
      <c r="B22" s="3" t="s">
        <v>881</v>
      </c>
      <c r="C22" s="33" t="s">
        <v>340</v>
      </c>
      <c r="D22" s="33" t="s">
        <v>574</v>
      </c>
      <c r="E22" s="34" t="s">
        <v>201</v>
      </c>
      <c r="F22" s="35">
        <v>3</v>
      </c>
      <c r="G22" s="7"/>
      <c r="H22" s="8"/>
      <c r="I22" s="20"/>
      <c r="J22" s="19"/>
      <c r="K22" s="20"/>
      <c r="L22" s="44"/>
      <c r="M22" s="47">
        <v>6</v>
      </c>
      <c r="N22" s="48"/>
    </row>
    <row r="23" spans="1:14">
      <c r="A23" s="2">
        <v>19</v>
      </c>
      <c r="B23" s="3" t="s">
        <v>881</v>
      </c>
      <c r="C23" s="33" t="s">
        <v>340</v>
      </c>
      <c r="D23" s="33" t="s">
        <v>574</v>
      </c>
      <c r="E23" s="34" t="s">
        <v>349</v>
      </c>
      <c r="F23" s="35">
        <v>6</v>
      </c>
      <c r="G23" s="7"/>
      <c r="H23" s="8"/>
      <c r="I23" s="20"/>
      <c r="J23" s="19"/>
      <c r="K23" s="20"/>
      <c r="L23" s="44"/>
      <c r="M23" s="47">
        <v>1</v>
      </c>
      <c r="N23" s="48"/>
    </row>
    <row r="24" spans="1:14">
      <c r="A24" s="2">
        <v>20</v>
      </c>
      <c r="B24" s="3" t="s">
        <v>881</v>
      </c>
      <c r="C24" s="33" t="s">
        <v>339</v>
      </c>
      <c r="D24" s="33" t="s">
        <v>575</v>
      </c>
      <c r="E24" s="34" t="s">
        <v>350</v>
      </c>
      <c r="F24" s="35">
        <v>158</v>
      </c>
      <c r="G24" s="7"/>
      <c r="H24" s="8"/>
      <c r="I24" s="20"/>
      <c r="J24" s="19"/>
      <c r="K24" s="20"/>
      <c r="L24" s="44"/>
      <c r="M24" s="47">
        <v>595</v>
      </c>
      <c r="N24" s="48"/>
    </row>
    <row r="25" spans="1:14">
      <c r="A25" s="2">
        <v>21</v>
      </c>
      <c r="B25" s="3" t="s">
        <v>881</v>
      </c>
      <c r="C25" s="33" t="s">
        <v>339</v>
      </c>
      <c r="D25" s="33" t="s">
        <v>575</v>
      </c>
      <c r="E25" s="34" t="s">
        <v>350</v>
      </c>
      <c r="F25" s="35">
        <v>766</v>
      </c>
      <c r="G25" s="7"/>
      <c r="H25" s="8"/>
      <c r="I25" s="20"/>
      <c r="J25" s="19"/>
      <c r="K25" s="20"/>
      <c r="L25" s="44"/>
      <c r="M25" s="47">
        <v>595</v>
      </c>
      <c r="N25" s="48"/>
    </row>
    <row r="26" spans="1:14">
      <c r="A26" s="2">
        <v>22</v>
      </c>
      <c r="B26" s="3" t="s">
        <v>881</v>
      </c>
      <c r="C26" s="33" t="s">
        <v>340</v>
      </c>
      <c r="D26" s="33" t="s">
        <v>576</v>
      </c>
      <c r="E26" s="34" t="s">
        <v>26</v>
      </c>
      <c r="F26" s="35">
        <v>19</v>
      </c>
      <c r="G26" s="7"/>
      <c r="H26" s="8"/>
      <c r="I26" s="20"/>
      <c r="J26" s="19"/>
      <c r="K26" s="20"/>
      <c r="L26" s="44"/>
      <c r="M26" s="47">
        <v>4</v>
      </c>
      <c r="N26" s="48"/>
    </row>
    <row r="27" spans="1:14">
      <c r="A27" s="2">
        <v>23</v>
      </c>
      <c r="B27" s="3" t="s">
        <v>881</v>
      </c>
      <c r="C27" s="33" t="s">
        <v>340</v>
      </c>
      <c r="D27" s="33" t="s">
        <v>577</v>
      </c>
      <c r="E27" s="34" t="s">
        <v>186</v>
      </c>
      <c r="F27" s="35">
        <v>203</v>
      </c>
      <c r="G27" s="7"/>
      <c r="H27" s="8"/>
      <c r="I27" s="20"/>
      <c r="J27" s="19"/>
      <c r="K27" s="20"/>
      <c r="L27" s="44"/>
      <c r="M27" s="47">
        <v>184</v>
      </c>
      <c r="N27" s="48"/>
    </row>
    <row r="28" spans="1:14">
      <c r="A28" s="2">
        <v>24</v>
      </c>
      <c r="B28" s="3" t="s">
        <v>881</v>
      </c>
      <c r="C28" s="33" t="s">
        <v>340</v>
      </c>
      <c r="D28" s="33" t="s">
        <v>578</v>
      </c>
      <c r="E28" s="34" t="s">
        <v>351</v>
      </c>
      <c r="F28" s="35">
        <v>2</v>
      </c>
      <c r="G28" s="7"/>
      <c r="H28" s="8"/>
      <c r="I28" s="20"/>
      <c r="J28" s="19"/>
      <c r="K28" s="20"/>
      <c r="L28" s="44"/>
      <c r="M28" s="47">
        <v>1</v>
      </c>
      <c r="N28" s="48"/>
    </row>
    <row r="29" spans="1:14">
      <c r="A29" s="2">
        <v>25</v>
      </c>
      <c r="B29" s="3" t="s">
        <v>881</v>
      </c>
      <c r="C29" s="33" t="s">
        <v>340</v>
      </c>
      <c r="D29" s="33" t="s">
        <v>579</v>
      </c>
      <c r="E29" s="34" t="s">
        <v>187</v>
      </c>
      <c r="F29" s="35">
        <v>58</v>
      </c>
      <c r="G29" s="7"/>
      <c r="H29" s="8"/>
      <c r="I29" s="20"/>
      <c r="J29" s="19"/>
      <c r="K29" s="20"/>
      <c r="L29" s="44"/>
      <c r="M29" s="47">
        <v>88</v>
      </c>
      <c r="N29" s="48"/>
    </row>
    <row r="30" spans="1:14">
      <c r="A30" s="2">
        <v>26</v>
      </c>
      <c r="B30" s="3" t="s">
        <v>881</v>
      </c>
      <c r="C30" s="33" t="s">
        <v>340</v>
      </c>
      <c r="D30" s="33" t="s">
        <v>580</v>
      </c>
      <c r="E30" s="34" t="s">
        <v>188</v>
      </c>
      <c r="F30" s="35">
        <v>58</v>
      </c>
      <c r="G30" s="7"/>
      <c r="H30" s="8"/>
      <c r="I30" s="20"/>
      <c r="J30" s="19"/>
      <c r="K30" s="20"/>
      <c r="L30" s="44"/>
      <c r="M30" s="47">
        <v>88</v>
      </c>
      <c r="N30" s="48"/>
    </row>
    <row r="31" spans="1:14">
      <c r="A31" s="2">
        <v>27</v>
      </c>
      <c r="B31" s="3" t="s">
        <v>881</v>
      </c>
      <c r="C31" s="33" t="s">
        <v>340</v>
      </c>
      <c r="D31" s="33" t="s">
        <v>46</v>
      </c>
      <c r="E31" s="34" t="s">
        <v>202</v>
      </c>
      <c r="F31" s="35">
        <v>58</v>
      </c>
      <c r="G31" s="7"/>
      <c r="H31" s="8"/>
      <c r="I31" s="20"/>
      <c r="J31" s="19"/>
      <c r="K31" s="20"/>
      <c r="L31" s="44"/>
      <c r="M31" s="47">
        <v>88</v>
      </c>
      <c r="N31" s="48"/>
    </row>
    <row r="32" spans="1:14">
      <c r="A32" s="2">
        <v>28</v>
      </c>
      <c r="B32" s="3" t="s">
        <v>881</v>
      </c>
      <c r="C32" s="33" t="s">
        <v>340</v>
      </c>
      <c r="D32" s="33" t="s">
        <v>581</v>
      </c>
      <c r="E32" s="34" t="s">
        <v>352</v>
      </c>
      <c r="F32" s="35">
        <v>1</v>
      </c>
      <c r="G32" s="7"/>
      <c r="H32" s="8"/>
      <c r="I32" s="20"/>
      <c r="J32" s="19"/>
      <c r="K32" s="20"/>
      <c r="L32" s="44"/>
      <c r="M32" s="47">
        <v>3</v>
      </c>
      <c r="N32" s="48"/>
    </row>
    <row r="33" spans="1:14">
      <c r="A33" s="2">
        <v>29</v>
      </c>
      <c r="B33" s="3" t="s">
        <v>881</v>
      </c>
      <c r="C33" s="33" t="s">
        <v>340</v>
      </c>
      <c r="D33" s="33" t="s">
        <v>582</v>
      </c>
      <c r="E33" s="34" t="s">
        <v>55</v>
      </c>
      <c r="F33" s="35">
        <v>181</v>
      </c>
      <c r="G33" s="7"/>
      <c r="H33" s="8"/>
      <c r="I33" s="20"/>
      <c r="J33" s="19"/>
      <c r="K33" s="20"/>
      <c r="L33" s="44"/>
      <c r="M33" s="47">
        <v>84</v>
      </c>
      <c r="N33" s="48"/>
    </row>
    <row r="34" spans="1:14">
      <c r="A34" s="2">
        <v>30</v>
      </c>
      <c r="B34" s="3" t="s">
        <v>881</v>
      </c>
      <c r="C34" s="33" t="s">
        <v>340</v>
      </c>
      <c r="D34" s="33" t="s">
        <v>583</v>
      </c>
      <c r="E34" s="34" t="s">
        <v>153</v>
      </c>
      <c r="F34" s="35">
        <v>316</v>
      </c>
      <c r="G34" s="7"/>
      <c r="H34" s="8"/>
      <c r="I34" s="20"/>
      <c r="J34" s="19"/>
      <c r="K34" s="20"/>
      <c r="L34" s="44"/>
      <c r="M34" s="47">
        <v>318</v>
      </c>
      <c r="N34" s="48"/>
    </row>
    <row r="35" spans="1:14">
      <c r="A35" s="2">
        <v>31</v>
      </c>
      <c r="B35" s="3" t="s">
        <v>881</v>
      </c>
      <c r="C35" s="33" t="s">
        <v>340</v>
      </c>
      <c r="D35" s="33" t="s">
        <v>584</v>
      </c>
      <c r="E35" s="34" t="s">
        <v>203</v>
      </c>
      <c r="F35" s="35">
        <v>6</v>
      </c>
      <c r="G35" s="7"/>
      <c r="H35" s="8"/>
      <c r="I35" s="20"/>
      <c r="J35" s="19"/>
      <c r="K35" s="20"/>
      <c r="L35" s="44"/>
      <c r="M35" s="47">
        <v>9</v>
      </c>
      <c r="N35" s="48"/>
    </row>
    <row r="36" spans="1:14">
      <c r="A36" s="2">
        <v>32</v>
      </c>
      <c r="B36" s="3" t="s">
        <v>881</v>
      </c>
      <c r="C36" s="33" t="s">
        <v>340</v>
      </c>
      <c r="D36" s="33" t="s">
        <v>585</v>
      </c>
      <c r="E36" s="34" t="s">
        <v>353</v>
      </c>
      <c r="F36" s="35">
        <v>12</v>
      </c>
      <c r="G36" s="7"/>
      <c r="H36" s="8"/>
      <c r="I36" s="20"/>
      <c r="J36" s="19"/>
      <c r="K36" s="20"/>
      <c r="L36" s="44"/>
      <c r="M36" s="47">
        <v>11</v>
      </c>
      <c r="N36" s="48"/>
    </row>
    <row r="37" spans="1:14">
      <c r="A37" s="2">
        <v>33</v>
      </c>
      <c r="B37" s="3" t="s">
        <v>881</v>
      </c>
      <c r="C37" s="33" t="s">
        <v>340</v>
      </c>
      <c r="D37" s="33" t="s">
        <v>586</v>
      </c>
      <c r="E37" s="34" t="s">
        <v>354</v>
      </c>
      <c r="F37" s="35">
        <v>1</v>
      </c>
      <c r="G37" s="7"/>
      <c r="H37" s="8"/>
      <c r="I37" s="20"/>
      <c r="J37" s="19"/>
      <c r="K37" s="20"/>
      <c r="L37" s="44"/>
      <c r="M37" s="47">
        <v>0</v>
      </c>
      <c r="N37" s="48"/>
    </row>
    <row r="38" spans="1:14">
      <c r="A38" s="2">
        <v>34</v>
      </c>
      <c r="B38" s="3" t="s">
        <v>881</v>
      </c>
      <c r="C38" s="33" t="s">
        <v>340</v>
      </c>
      <c r="D38" s="33" t="s">
        <v>587</v>
      </c>
      <c r="E38" s="34" t="s">
        <v>142</v>
      </c>
      <c r="F38" s="35">
        <v>57</v>
      </c>
      <c r="G38" s="7"/>
      <c r="H38" s="8"/>
      <c r="I38" s="20"/>
      <c r="J38" s="19"/>
      <c r="K38" s="20"/>
      <c r="L38" s="44"/>
      <c r="M38" s="47">
        <v>42</v>
      </c>
      <c r="N38" s="48"/>
    </row>
    <row r="39" spans="1:14">
      <c r="A39" s="2">
        <v>35</v>
      </c>
      <c r="B39" s="3" t="s">
        <v>881</v>
      </c>
      <c r="C39" s="33" t="s">
        <v>340</v>
      </c>
      <c r="D39" s="33" t="s">
        <v>588</v>
      </c>
      <c r="E39" s="34" t="s">
        <v>39</v>
      </c>
      <c r="F39" s="35">
        <v>103</v>
      </c>
      <c r="G39" s="7"/>
      <c r="H39" s="8"/>
      <c r="I39" s="20"/>
      <c r="J39" s="19"/>
      <c r="K39" s="20"/>
      <c r="L39" s="44"/>
      <c r="M39" s="47">
        <v>74</v>
      </c>
      <c r="N39" s="48"/>
    </row>
    <row r="40" spans="1:14">
      <c r="A40" s="2">
        <v>36</v>
      </c>
      <c r="B40" s="3" t="s">
        <v>881</v>
      </c>
      <c r="C40" s="33" t="s">
        <v>340</v>
      </c>
      <c r="D40" s="33" t="s">
        <v>589</v>
      </c>
      <c r="E40" s="34" t="s">
        <v>355</v>
      </c>
      <c r="F40" s="35">
        <v>4</v>
      </c>
      <c r="G40" s="7"/>
      <c r="H40" s="8"/>
      <c r="I40" s="20"/>
      <c r="J40" s="19"/>
      <c r="K40" s="20"/>
      <c r="L40" s="44"/>
      <c r="M40" s="47">
        <v>2</v>
      </c>
      <c r="N40" s="48"/>
    </row>
    <row r="41" spans="1:14">
      <c r="A41" s="2">
        <v>37</v>
      </c>
      <c r="B41" s="3" t="s">
        <v>881</v>
      </c>
      <c r="C41" s="33" t="s">
        <v>340</v>
      </c>
      <c r="D41" s="33" t="s">
        <v>590</v>
      </c>
      <c r="E41" s="34" t="s">
        <v>54</v>
      </c>
      <c r="F41" s="35">
        <v>18</v>
      </c>
      <c r="G41" s="7"/>
      <c r="H41" s="8"/>
      <c r="I41" s="20"/>
      <c r="J41" s="19"/>
      <c r="K41" s="20"/>
      <c r="L41" s="44"/>
      <c r="M41" s="47">
        <v>0</v>
      </c>
      <c r="N41" s="48"/>
    </row>
    <row r="42" spans="1:14">
      <c r="A42" s="2">
        <v>38</v>
      </c>
      <c r="B42" s="3" t="s">
        <v>881</v>
      </c>
      <c r="C42" s="33" t="s">
        <v>340</v>
      </c>
      <c r="D42" s="33" t="s">
        <v>591</v>
      </c>
      <c r="E42" s="34" t="s">
        <v>23</v>
      </c>
      <c r="F42" s="35">
        <v>22</v>
      </c>
      <c r="G42" s="7"/>
      <c r="H42" s="8"/>
      <c r="I42" s="20"/>
      <c r="J42" s="19"/>
      <c r="K42" s="20"/>
      <c r="L42" s="44"/>
      <c r="M42" s="47">
        <v>6</v>
      </c>
      <c r="N42" s="48"/>
    </row>
    <row r="43" spans="1:14">
      <c r="A43" s="2">
        <v>39</v>
      </c>
      <c r="B43" s="3" t="s">
        <v>881</v>
      </c>
      <c r="C43" s="33" t="s">
        <v>340</v>
      </c>
      <c r="D43" s="33" t="s">
        <v>591</v>
      </c>
      <c r="E43" s="34" t="s">
        <v>173</v>
      </c>
      <c r="F43" s="35">
        <v>3</v>
      </c>
      <c r="G43" s="7"/>
      <c r="H43" s="8"/>
      <c r="I43" s="20"/>
      <c r="J43" s="19"/>
      <c r="K43" s="20"/>
      <c r="L43" s="44"/>
      <c r="M43" s="47">
        <v>0</v>
      </c>
      <c r="N43" s="48"/>
    </row>
    <row r="44" spans="1:14">
      <c r="A44" s="2">
        <v>40</v>
      </c>
      <c r="B44" s="3" t="s">
        <v>881</v>
      </c>
      <c r="C44" s="33" t="s">
        <v>340</v>
      </c>
      <c r="D44" s="33" t="s">
        <v>592</v>
      </c>
      <c r="E44" s="34" t="s">
        <v>356</v>
      </c>
      <c r="F44" s="35">
        <v>5</v>
      </c>
      <c r="G44" s="7"/>
      <c r="H44" s="8"/>
      <c r="I44" s="20"/>
      <c r="J44" s="19"/>
      <c r="K44" s="20"/>
      <c r="L44" s="44"/>
      <c r="M44" s="47">
        <v>1</v>
      </c>
      <c r="N44" s="48"/>
    </row>
    <row r="45" spans="1:14">
      <c r="A45" s="2">
        <v>41</v>
      </c>
      <c r="B45" s="3" t="s">
        <v>881</v>
      </c>
      <c r="C45" s="33" t="s">
        <v>340</v>
      </c>
      <c r="D45" s="33" t="s">
        <v>593</v>
      </c>
      <c r="E45" s="34" t="s">
        <v>204</v>
      </c>
      <c r="F45" s="35">
        <v>1</v>
      </c>
      <c r="G45" s="7"/>
      <c r="H45" s="8"/>
      <c r="I45" s="20"/>
      <c r="J45" s="19"/>
      <c r="K45" s="20"/>
      <c r="L45" s="44"/>
      <c r="M45" s="47">
        <v>0</v>
      </c>
      <c r="N45" s="48"/>
    </row>
    <row r="46" spans="1:14">
      <c r="A46" s="2">
        <v>42</v>
      </c>
      <c r="B46" s="3" t="s">
        <v>881</v>
      </c>
      <c r="C46" s="33" t="s">
        <v>340</v>
      </c>
      <c r="D46" s="33" t="s">
        <v>594</v>
      </c>
      <c r="E46" s="34" t="s">
        <v>47</v>
      </c>
      <c r="F46" s="35">
        <v>39</v>
      </c>
      <c r="G46" s="7"/>
      <c r="H46" s="8"/>
      <c r="I46" s="20"/>
      <c r="J46" s="19"/>
      <c r="K46" s="20"/>
      <c r="L46" s="44"/>
      <c r="M46" s="47">
        <v>29</v>
      </c>
      <c r="N46" s="48"/>
    </row>
    <row r="47" spans="1:14">
      <c r="A47" s="2">
        <v>43</v>
      </c>
      <c r="B47" s="3" t="s">
        <v>881</v>
      </c>
      <c r="C47" s="33" t="s">
        <v>340</v>
      </c>
      <c r="D47" s="33" t="s">
        <v>595</v>
      </c>
      <c r="E47" s="34" t="s">
        <v>171</v>
      </c>
      <c r="F47" s="35">
        <v>69</v>
      </c>
      <c r="G47" s="7"/>
      <c r="H47" s="8"/>
      <c r="I47" s="20"/>
      <c r="J47" s="19"/>
      <c r="K47" s="20"/>
      <c r="L47" s="44"/>
      <c r="M47" s="47">
        <v>67</v>
      </c>
      <c r="N47" s="48"/>
    </row>
    <row r="48" spans="1:14">
      <c r="A48" s="2">
        <v>44</v>
      </c>
      <c r="B48" s="3" t="s">
        <v>881</v>
      </c>
      <c r="C48" s="33" t="s">
        <v>340</v>
      </c>
      <c r="D48" s="33" t="s">
        <v>596</v>
      </c>
      <c r="E48" s="34" t="s">
        <v>145</v>
      </c>
      <c r="F48" s="35">
        <v>513</v>
      </c>
      <c r="G48" s="7"/>
      <c r="H48" s="8"/>
      <c r="I48" s="20"/>
      <c r="J48" s="19"/>
      <c r="K48" s="20"/>
      <c r="L48" s="44"/>
      <c r="M48" s="47">
        <v>254</v>
      </c>
      <c r="N48" s="48"/>
    </row>
    <row r="49" spans="1:14">
      <c r="A49" s="2">
        <v>45</v>
      </c>
      <c r="B49" s="3" t="s">
        <v>881</v>
      </c>
      <c r="C49" s="33" t="s">
        <v>340</v>
      </c>
      <c r="D49" s="33" t="s">
        <v>597</v>
      </c>
      <c r="E49" s="34" t="s">
        <v>154</v>
      </c>
      <c r="F49" s="35">
        <v>476</v>
      </c>
      <c r="G49" s="7"/>
      <c r="H49" s="8"/>
      <c r="I49" s="20"/>
      <c r="J49" s="19"/>
      <c r="K49" s="20"/>
      <c r="L49" s="44"/>
      <c r="M49" s="47">
        <v>322</v>
      </c>
      <c r="N49" s="48"/>
    </row>
    <row r="50" spans="1:14">
      <c r="A50" s="2">
        <v>46</v>
      </c>
      <c r="B50" s="3" t="s">
        <v>881</v>
      </c>
      <c r="C50" s="33" t="s">
        <v>46</v>
      </c>
      <c r="D50" s="33" t="s">
        <v>46</v>
      </c>
      <c r="E50" s="34" t="s">
        <v>205</v>
      </c>
      <c r="F50" s="35">
        <v>167</v>
      </c>
      <c r="G50" s="7"/>
      <c r="H50" s="8"/>
      <c r="I50" s="20"/>
      <c r="J50" s="19"/>
      <c r="K50" s="20"/>
      <c r="L50" s="44"/>
      <c r="M50" s="47">
        <v>174</v>
      </c>
      <c r="N50" s="48"/>
    </row>
    <row r="51" spans="1:14">
      <c r="A51" s="2">
        <v>47</v>
      </c>
      <c r="B51" s="3" t="s">
        <v>881</v>
      </c>
      <c r="C51" s="33" t="s">
        <v>46</v>
      </c>
      <c r="D51" s="33" t="s">
        <v>46</v>
      </c>
      <c r="E51" s="34" t="s">
        <v>206</v>
      </c>
      <c r="F51" s="35">
        <v>166</v>
      </c>
      <c r="G51" s="7"/>
      <c r="H51" s="8"/>
      <c r="I51" s="20"/>
      <c r="J51" s="19"/>
      <c r="K51" s="20"/>
      <c r="L51" s="44"/>
      <c r="M51" s="47">
        <v>174</v>
      </c>
      <c r="N51" s="48"/>
    </row>
    <row r="52" spans="1:14">
      <c r="A52" s="2">
        <v>48</v>
      </c>
      <c r="B52" s="3" t="s">
        <v>881</v>
      </c>
      <c r="C52" s="33" t="s">
        <v>46</v>
      </c>
      <c r="D52" s="33" t="s">
        <v>46</v>
      </c>
      <c r="E52" s="34" t="s">
        <v>148</v>
      </c>
      <c r="F52" s="35">
        <v>167</v>
      </c>
      <c r="G52" s="7"/>
      <c r="H52" s="8"/>
      <c r="I52" s="20"/>
      <c r="J52" s="19"/>
      <c r="K52" s="20"/>
      <c r="L52" s="44"/>
      <c r="M52" s="47">
        <v>174</v>
      </c>
      <c r="N52" s="48"/>
    </row>
    <row r="53" spans="1:14">
      <c r="A53" s="2">
        <v>49</v>
      </c>
      <c r="B53" s="3" t="s">
        <v>881</v>
      </c>
      <c r="C53" s="33" t="s">
        <v>343</v>
      </c>
      <c r="D53" s="33" t="s">
        <v>598</v>
      </c>
      <c r="E53" s="34" t="s">
        <v>148</v>
      </c>
      <c r="F53" s="35">
        <v>1</v>
      </c>
      <c r="G53" s="7"/>
      <c r="H53" s="8"/>
      <c r="I53" s="20"/>
      <c r="J53" s="19"/>
      <c r="K53" s="20"/>
      <c r="L53" s="44"/>
      <c r="M53" s="47">
        <v>1</v>
      </c>
      <c r="N53" s="48"/>
    </row>
    <row r="54" spans="1:14">
      <c r="A54" s="2">
        <v>50</v>
      </c>
      <c r="B54" s="3" t="s">
        <v>881</v>
      </c>
      <c r="C54" s="33" t="s">
        <v>343</v>
      </c>
      <c r="D54" s="33" t="s">
        <v>599</v>
      </c>
      <c r="E54" s="34" t="s">
        <v>149</v>
      </c>
      <c r="F54" s="35">
        <v>1</v>
      </c>
      <c r="G54" s="7"/>
      <c r="H54" s="8"/>
      <c r="I54" s="20"/>
      <c r="J54" s="19"/>
      <c r="K54" s="20"/>
      <c r="L54" s="44"/>
      <c r="M54" s="47">
        <v>1</v>
      </c>
      <c r="N54" s="48"/>
    </row>
    <row r="55" spans="1:14">
      <c r="A55" s="2">
        <v>51</v>
      </c>
      <c r="B55" s="3" t="s">
        <v>881</v>
      </c>
      <c r="C55" s="33" t="s">
        <v>46</v>
      </c>
      <c r="D55" s="33" t="s">
        <v>46</v>
      </c>
      <c r="E55" s="34" t="s">
        <v>149</v>
      </c>
      <c r="F55" s="35">
        <v>166</v>
      </c>
      <c r="G55" s="7"/>
      <c r="H55" s="8"/>
      <c r="I55" s="20"/>
      <c r="J55" s="19"/>
      <c r="K55" s="20"/>
      <c r="L55" s="44"/>
      <c r="M55" s="47">
        <v>174</v>
      </c>
      <c r="N55" s="48"/>
    </row>
    <row r="56" spans="1:14">
      <c r="A56" s="2">
        <v>52</v>
      </c>
      <c r="B56" s="3" t="s">
        <v>881</v>
      </c>
      <c r="C56" s="33" t="s">
        <v>46</v>
      </c>
      <c r="D56" s="33" t="s">
        <v>46</v>
      </c>
      <c r="E56" s="34" t="s">
        <v>207</v>
      </c>
      <c r="F56" s="35">
        <v>167</v>
      </c>
      <c r="G56" s="7"/>
      <c r="H56" s="8"/>
      <c r="I56" s="20"/>
      <c r="J56" s="19"/>
      <c r="K56" s="20"/>
      <c r="L56" s="44"/>
      <c r="M56" s="47">
        <v>174</v>
      </c>
      <c r="N56" s="48"/>
    </row>
    <row r="57" spans="1:14">
      <c r="A57" s="2">
        <v>53</v>
      </c>
      <c r="B57" s="3" t="s">
        <v>881</v>
      </c>
      <c r="C57" s="33" t="s">
        <v>46</v>
      </c>
      <c r="D57" s="33" t="s">
        <v>46</v>
      </c>
      <c r="E57" s="34" t="s">
        <v>208</v>
      </c>
      <c r="F57" s="35">
        <v>166</v>
      </c>
      <c r="G57" s="7"/>
      <c r="H57" s="8"/>
      <c r="I57" s="20"/>
      <c r="J57" s="19"/>
      <c r="K57" s="20"/>
      <c r="L57" s="44"/>
      <c r="M57" s="47">
        <v>174</v>
      </c>
      <c r="N57" s="48"/>
    </row>
    <row r="58" spans="1:14">
      <c r="A58" s="2">
        <v>54</v>
      </c>
      <c r="B58" s="3" t="s">
        <v>881</v>
      </c>
      <c r="C58" s="33" t="s">
        <v>339</v>
      </c>
      <c r="D58" s="33" t="s">
        <v>600</v>
      </c>
      <c r="E58" s="34" t="s">
        <v>357</v>
      </c>
      <c r="F58" s="35">
        <v>1</v>
      </c>
      <c r="G58" s="7"/>
      <c r="H58" s="8"/>
      <c r="I58" s="20"/>
      <c r="J58" s="19"/>
      <c r="K58" s="20"/>
      <c r="L58" s="44"/>
      <c r="M58" s="47">
        <v>0</v>
      </c>
      <c r="N58" s="48"/>
    </row>
    <row r="59" spans="1:14">
      <c r="A59" s="2">
        <v>55</v>
      </c>
      <c r="B59" s="3" t="s">
        <v>881</v>
      </c>
      <c r="C59" s="33" t="s">
        <v>340</v>
      </c>
      <c r="D59" s="33" t="s">
        <v>601</v>
      </c>
      <c r="E59" s="34" t="s">
        <v>358</v>
      </c>
      <c r="F59" s="35">
        <v>25</v>
      </c>
      <c r="G59" s="7"/>
      <c r="H59" s="8"/>
      <c r="I59" s="20"/>
      <c r="J59" s="19"/>
      <c r="K59" s="20"/>
      <c r="L59" s="44"/>
      <c r="M59" s="47">
        <v>10</v>
      </c>
      <c r="N59" s="48"/>
    </row>
    <row r="60" spans="1:14">
      <c r="A60" s="2">
        <v>56</v>
      </c>
      <c r="B60" s="3" t="s">
        <v>881</v>
      </c>
      <c r="C60" s="33" t="s">
        <v>340</v>
      </c>
      <c r="D60" s="33" t="s">
        <v>602</v>
      </c>
      <c r="E60" s="34" t="s">
        <v>124</v>
      </c>
      <c r="F60" s="35">
        <v>53</v>
      </c>
      <c r="G60" s="7"/>
      <c r="H60" s="8"/>
      <c r="I60" s="20"/>
      <c r="J60" s="19"/>
      <c r="K60" s="20"/>
      <c r="L60" s="44"/>
      <c r="M60" s="47">
        <v>73</v>
      </c>
      <c r="N60" s="48"/>
    </row>
    <row r="61" spans="1:14">
      <c r="A61" s="2">
        <v>57</v>
      </c>
      <c r="B61" s="3" t="s">
        <v>881</v>
      </c>
      <c r="C61" s="33" t="s">
        <v>340</v>
      </c>
      <c r="D61" s="33" t="s">
        <v>603</v>
      </c>
      <c r="E61" s="34" t="s">
        <v>162</v>
      </c>
      <c r="F61" s="35">
        <v>301</v>
      </c>
      <c r="G61" s="7"/>
      <c r="H61" s="8"/>
      <c r="I61" s="20"/>
      <c r="J61" s="19"/>
      <c r="K61" s="20"/>
      <c r="L61" s="44"/>
      <c r="M61" s="47">
        <v>391</v>
      </c>
      <c r="N61" s="48"/>
    </row>
    <row r="62" spans="1:14">
      <c r="A62" s="2">
        <v>58</v>
      </c>
      <c r="B62" s="3" t="s">
        <v>881</v>
      </c>
      <c r="C62" s="33" t="s">
        <v>340</v>
      </c>
      <c r="D62" s="33" t="s">
        <v>604</v>
      </c>
      <c r="E62" s="34" t="s">
        <v>209</v>
      </c>
      <c r="F62" s="35">
        <v>1</v>
      </c>
      <c r="G62" s="7"/>
      <c r="H62" s="8"/>
      <c r="I62" s="20"/>
      <c r="J62" s="19"/>
      <c r="K62" s="20"/>
      <c r="L62" s="44"/>
      <c r="M62" s="47">
        <v>2</v>
      </c>
      <c r="N62" s="48"/>
    </row>
    <row r="63" spans="1:14">
      <c r="A63" s="2">
        <v>59</v>
      </c>
      <c r="B63" s="3" t="s">
        <v>881</v>
      </c>
      <c r="C63" s="33" t="s">
        <v>339</v>
      </c>
      <c r="D63" s="33" t="s">
        <v>605</v>
      </c>
      <c r="E63" s="34" t="s">
        <v>111</v>
      </c>
      <c r="F63" s="35">
        <v>501</v>
      </c>
      <c r="G63" s="7"/>
      <c r="H63" s="8"/>
      <c r="I63" s="20"/>
      <c r="J63" s="19"/>
      <c r="K63" s="20"/>
      <c r="L63" s="44"/>
      <c r="M63" s="47">
        <v>459</v>
      </c>
      <c r="N63" s="48"/>
    </row>
    <row r="64" spans="1:14">
      <c r="A64" s="2">
        <v>60</v>
      </c>
      <c r="B64" s="3" t="s">
        <v>881</v>
      </c>
      <c r="C64" s="33" t="s">
        <v>340</v>
      </c>
      <c r="D64" s="33" t="s">
        <v>606</v>
      </c>
      <c r="E64" s="34" t="s">
        <v>157</v>
      </c>
      <c r="F64" s="35">
        <v>222</v>
      </c>
      <c r="G64" s="7"/>
      <c r="H64" s="8"/>
      <c r="I64" s="20"/>
      <c r="J64" s="19"/>
      <c r="K64" s="20"/>
      <c r="L64" s="44"/>
      <c r="M64" s="47">
        <v>202</v>
      </c>
      <c r="N64" s="48"/>
    </row>
    <row r="65" spans="1:14">
      <c r="A65" s="2">
        <v>61</v>
      </c>
      <c r="B65" s="3" t="s">
        <v>881</v>
      </c>
      <c r="C65" s="33" t="s">
        <v>340</v>
      </c>
      <c r="D65" s="33" t="s">
        <v>607</v>
      </c>
      <c r="E65" s="34" t="s">
        <v>160</v>
      </c>
      <c r="F65" s="35">
        <v>223</v>
      </c>
      <c r="G65" s="7"/>
      <c r="H65" s="8"/>
      <c r="I65" s="20"/>
      <c r="J65" s="19"/>
      <c r="K65" s="20"/>
      <c r="L65" s="44"/>
      <c r="M65" s="47">
        <v>201</v>
      </c>
      <c r="N65" s="48"/>
    </row>
    <row r="66" spans="1:14">
      <c r="A66" s="2">
        <v>62</v>
      </c>
      <c r="B66" s="3" t="s">
        <v>881</v>
      </c>
      <c r="C66" s="33" t="s">
        <v>340</v>
      </c>
      <c r="D66" s="33" t="s">
        <v>608</v>
      </c>
      <c r="E66" s="34" t="s">
        <v>79</v>
      </c>
      <c r="F66" s="35">
        <v>91</v>
      </c>
      <c r="G66" s="7"/>
      <c r="H66" s="8"/>
      <c r="I66" s="20"/>
      <c r="J66" s="19"/>
      <c r="K66" s="20"/>
      <c r="L66" s="44"/>
      <c r="M66" s="47">
        <v>110</v>
      </c>
      <c r="N66" s="48"/>
    </row>
    <row r="67" spans="1:14">
      <c r="A67" s="2">
        <v>63</v>
      </c>
      <c r="B67" s="3" t="s">
        <v>881</v>
      </c>
      <c r="C67" s="33" t="s">
        <v>340</v>
      </c>
      <c r="D67" s="33" t="s">
        <v>609</v>
      </c>
      <c r="E67" s="34" t="s">
        <v>118</v>
      </c>
      <c r="F67" s="35">
        <v>290</v>
      </c>
      <c r="G67" s="7"/>
      <c r="H67" s="8"/>
      <c r="I67" s="20"/>
      <c r="J67" s="19"/>
      <c r="K67" s="20"/>
      <c r="L67" s="44"/>
      <c r="M67" s="47">
        <v>239</v>
      </c>
      <c r="N67" s="48"/>
    </row>
    <row r="68" spans="1:14">
      <c r="A68" s="2">
        <v>64</v>
      </c>
      <c r="B68" s="3" t="s">
        <v>881</v>
      </c>
      <c r="C68" s="33" t="s">
        <v>340</v>
      </c>
      <c r="D68" s="33" t="s">
        <v>610</v>
      </c>
      <c r="E68" s="34" t="s">
        <v>119</v>
      </c>
      <c r="F68" s="35">
        <v>290</v>
      </c>
      <c r="G68" s="7"/>
      <c r="H68" s="8"/>
      <c r="I68" s="20"/>
      <c r="J68" s="19"/>
      <c r="K68" s="20"/>
      <c r="L68" s="44"/>
      <c r="M68" s="47">
        <v>237</v>
      </c>
      <c r="N68" s="48"/>
    </row>
    <row r="69" spans="1:14">
      <c r="A69" s="2">
        <v>65</v>
      </c>
      <c r="B69" s="3" t="s">
        <v>881</v>
      </c>
      <c r="C69" s="33" t="s">
        <v>340</v>
      </c>
      <c r="D69" s="33" t="s">
        <v>611</v>
      </c>
      <c r="E69" s="34" t="s">
        <v>93</v>
      </c>
      <c r="F69" s="35">
        <v>79</v>
      </c>
      <c r="G69" s="7"/>
      <c r="H69" s="8"/>
      <c r="I69" s="20"/>
      <c r="J69" s="19"/>
      <c r="K69" s="20"/>
      <c r="L69" s="44"/>
      <c r="M69" s="47">
        <v>84</v>
      </c>
      <c r="N69" s="48"/>
    </row>
    <row r="70" spans="1:14">
      <c r="A70" s="2">
        <v>66</v>
      </c>
      <c r="B70" s="3" t="s">
        <v>881</v>
      </c>
      <c r="C70" s="33" t="s">
        <v>339</v>
      </c>
      <c r="D70" s="33" t="s">
        <v>612</v>
      </c>
      <c r="E70" s="34" t="s">
        <v>359</v>
      </c>
      <c r="F70" s="35">
        <v>2</v>
      </c>
      <c r="G70" s="7"/>
      <c r="H70" s="8"/>
      <c r="I70" s="20"/>
      <c r="J70" s="19"/>
      <c r="K70" s="20"/>
      <c r="L70" s="44"/>
      <c r="M70" s="47">
        <v>18</v>
      </c>
      <c r="N70" s="48"/>
    </row>
    <row r="71" spans="1:14">
      <c r="A71" s="2">
        <v>67</v>
      </c>
      <c r="B71" s="3" t="s">
        <v>881</v>
      </c>
      <c r="C71" s="33" t="s">
        <v>340</v>
      </c>
      <c r="D71" s="33" t="s">
        <v>613</v>
      </c>
      <c r="E71" s="34" t="s">
        <v>159</v>
      </c>
      <c r="F71" s="35">
        <v>1</v>
      </c>
      <c r="G71" s="7"/>
      <c r="H71" s="8"/>
      <c r="I71" s="20"/>
      <c r="J71" s="19"/>
      <c r="K71" s="20"/>
      <c r="L71" s="44"/>
      <c r="M71" s="47">
        <v>0</v>
      </c>
      <c r="N71" s="48"/>
    </row>
    <row r="72" spans="1:14">
      <c r="A72" s="2">
        <v>68</v>
      </c>
      <c r="B72" s="3" t="s">
        <v>881</v>
      </c>
      <c r="C72" s="33" t="s">
        <v>340</v>
      </c>
      <c r="D72" s="33" t="s">
        <v>613</v>
      </c>
      <c r="E72" s="34" t="s">
        <v>158</v>
      </c>
      <c r="F72" s="35">
        <v>1</v>
      </c>
      <c r="G72" s="7"/>
      <c r="H72" s="8"/>
      <c r="I72" s="20"/>
      <c r="J72" s="19"/>
      <c r="K72" s="20"/>
      <c r="L72" s="44"/>
      <c r="M72" s="47">
        <v>0</v>
      </c>
      <c r="N72" s="48"/>
    </row>
    <row r="73" spans="1:14">
      <c r="A73" s="2">
        <v>69</v>
      </c>
      <c r="B73" s="3" t="s">
        <v>881</v>
      </c>
      <c r="C73" s="33" t="s">
        <v>340</v>
      </c>
      <c r="D73" s="33" t="s">
        <v>614</v>
      </c>
      <c r="E73" s="34" t="s">
        <v>164</v>
      </c>
      <c r="F73" s="35">
        <v>2</v>
      </c>
      <c r="G73" s="7"/>
      <c r="H73" s="8"/>
      <c r="I73" s="20"/>
      <c r="J73" s="19"/>
      <c r="K73" s="20"/>
      <c r="L73" s="44"/>
      <c r="M73" s="47">
        <v>5</v>
      </c>
      <c r="N73" s="48"/>
    </row>
    <row r="74" spans="1:14">
      <c r="A74" s="2">
        <v>70</v>
      </c>
      <c r="B74" s="3" t="s">
        <v>881</v>
      </c>
      <c r="C74" s="33" t="s">
        <v>340</v>
      </c>
      <c r="D74" s="33" t="s">
        <v>615</v>
      </c>
      <c r="E74" s="34" t="s">
        <v>184</v>
      </c>
      <c r="F74" s="35">
        <v>254</v>
      </c>
      <c r="G74" s="7"/>
      <c r="H74" s="8"/>
      <c r="I74" s="20"/>
      <c r="J74" s="19"/>
      <c r="K74" s="20"/>
      <c r="L74" s="44"/>
      <c r="M74" s="47">
        <v>115</v>
      </c>
      <c r="N74" s="48"/>
    </row>
    <row r="75" spans="1:14">
      <c r="A75" s="2">
        <v>71</v>
      </c>
      <c r="B75" s="3" t="s">
        <v>881</v>
      </c>
      <c r="C75" s="33" t="s">
        <v>340</v>
      </c>
      <c r="D75" s="33" t="s">
        <v>616</v>
      </c>
      <c r="E75" s="34" t="s">
        <v>194</v>
      </c>
      <c r="F75" s="35">
        <v>1568</v>
      </c>
      <c r="G75" s="7"/>
      <c r="H75" s="8"/>
      <c r="I75" s="20"/>
      <c r="J75" s="19"/>
      <c r="K75" s="20"/>
      <c r="L75" s="44"/>
      <c r="M75" s="47">
        <v>1904</v>
      </c>
      <c r="N75" s="48"/>
    </row>
    <row r="76" spans="1:14">
      <c r="A76" s="2">
        <v>72</v>
      </c>
      <c r="B76" s="3" t="s">
        <v>881</v>
      </c>
      <c r="C76" s="33" t="s">
        <v>340</v>
      </c>
      <c r="D76" s="33" t="s">
        <v>46</v>
      </c>
      <c r="E76" s="34" t="s">
        <v>360</v>
      </c>
      <c r="F76" s="35">
        <v>3</v>
      </c>
      <c r="G76" s="7"/>
      <c r="H76" s="8"/>
      <c r="I76" s="20"/>
      <c r="J76" s="19"/>
      <c r="K76" s="20"/>
      <c r="L76" s="44"/>
      <c r="M76" s="47">
        <v>0</v>
      </c>
      <c r="N76" s="48"/>
    </row>
    <row r="77" spans="1:14">
      <c r="A77" s="2">
        <v>73</v>
      </c>
      <c r="B77" s="3" t="s">
        <v>881</v>
      </c>
      <c r="C77" s="33" t="s">
        <v>340</v>
      </c>
      <c r="D77" s="33" t="s">
        <v>46</v>
      </c>
      <c r="E77" s="34" t="s">
        <v>361</v>
      </c>
      <c r="F77" s="35">
        <v>3</v>
      </c>
      <c r="G77" s="7"/>
      <c r="H77" s="8"/>
      <c r="I77" s="20"/>
      <c r="J77" s="19"/>
      <c r="K77" s="20"/>
      <c r="L77" s="44"/>
      <c r="M77" s="47">
        <v>0</v>
      </c>
      <c r="N77" s="48"/>
    </row>
    <row r="78" spans="1:14">
      <c r="A78" s="2">
        <v>74</v>
      </c>
      <c r="B78" s="3" t="s">
        <v>881</v>
      </c>
      <c r="C78" s="33" t="s">
        <v>340</v>
      </c>
      <c r="D78" s="33" t="s">
        <v>617</v>
      </c>
      <c r="E78" s="34" t="s">
        <v>362</v>
      </c>
      <c r="F78" s="35">
        <v>2</v>
      </c>
      <c r="G78" s="7"/>
      <c r="H78" s="8"/>
      <c r="I78" s="20"/>
      <c r="J78" s="19"/>
      <c r="K78" s="20"/>
      <c r="L78" s="44"/>
      <c r="M78" s="47">
        <v>4</v>
      </c>
      <c r="N78" s="48"/>
    </row>
    <row r="79" spans="1:14">
      <c r="A79" s="2">
        <v>75</v>
      </c>
      <c r="B79" s="3" t="s">
        <v>881</v>
      </c>
      <c r="C79" s="33" t="s">
        <v>340</v>
      </c>
      <c r="D79" s="33" t="s">
        <v>618</v>
      </c>
      <c r="E79" s="34" t="s">
        <v>45</v>
      </c>
      <c r="F79" s="35">
        <v>1235</v>
      </c>
      <c r="G79" s="7"/>
      <c r="H79" s="8"/>
      <c r="I79" s="20"/>
      <c r="J79" s="19"/>
      <c r="K79" s="20"/>
      <c r="L79" s="44"/>
      <c r="M79" s="47">
        <v>801</v>
      </c>
      <c r="N79" s="48"/>
    </row>
    <row r="80" spans="1:14">
      <c r="A80" s="2">
        <v>76</v>
      </c>
      <c r="B80" s="3" t="s">
        <v>881</v>
      </c>
      <c r="C80" s="33" t="s">
        <v>340</v>
      </c>
      <c r="D80" s="33" t="s">
        <v>46</v>
      </c>
      <c r="E80" s="34" t="s">
        <v>363</v>
      </c>
      <c r="F80" s="35">
        <v>3</v>
      </c>
      <c r="G80" s="7"/>
      <c r="H80" s="8"/>
      <c r="I80" s="20"/>
      <c r="J80" s="19"/>
      <c r="K80" s="20"/>
      <c r="L80" s="44"/>
      <c r="M80" s="47">
        <v>0</v>
      </c>
      <c r="N80" s="48"/>
    </row>
    <row r="81" spans="1:14">
      <c r="A81" s="2">
        <v>77</v>
      </c>
      <c r="B81" s="3" t="s">
        <v>881</v>
      </c>
      <c r="C81" s="33" t="s">
        <v>341</v>
      </c>
      <c r="D81" s="33" t="s">
        <v>46</v>
      </c>
      <c r="E81" s="34" t="s">
        <v>364</v>
      </c>
      <c r="F81" s="35">
        <v>21</v>
      </c>
      <c r="G81" s="7"/>
      <c r="H81" s="8"/>
      <c r="I81" s="20"/>
      <c r="J81" s="19"/>
      <c r="K81" s="20"/>
      <c r="L81" s="44"/>
      <c r="M81" s="47">
        <v>12</v>
      </c>
      <c r="N81" s="48"/>
    </row>
    <row r="82" spans="1:14">
      <c r="A82" s="2">
        <v>78</v>
      </c>
      <c r="B82" s="3" t="s">
        <v>881</v>
      </c>
      <c r="C82" s="33" t="s">
        <v>340</v>
      </c>
      <c r="D82" s="33" t="s">
        <v>619</v>
      </c>
      <c r="E82" s="34" t="s">
        <v>172</v>
      </c>
      <c r="F82" s="35">
        <v>49</v>
      </c>
      <c r="G82" s="7"/>
      <c r="H82" s="8"/>
      <c r="I82" s="20"/>
      <c r="J82" s="19"/>
      <c r="K82" s="20"/>
      <c r="L82" s="44"/>
      <c r="M82" s="47">
        <v>19</v>
      </c>
      <c r="N82" s="48"/>
    </row>
    <row r="83" spans="1:14">
      <c r="A83" s="2">
        <v>79</v>
      </c>
      <c r="B83" s="3" t="s">
        <v>881</v>
      </c>
      <c r="C83" s="33" t="s">
        <v>340</v>
      </c>
      <c r="D83" s="33" t="s">
        <v>620</v>
      </c>
      <c r="E83" s="34" t="s">
        <v>365</v>
      </c>
      <c r="F83" s="35">
        <v>3</v>
      </c>
      <c r="G83" s="7"/>
      <c r="H83" s="8"/>
      <c r="I83" s="20"/>
      <c r="J83" s="19"/>
      <c r="K83" s="20"/>
      <c r="L83" s="44"/>
      <c r="M83" s="47">
        <v>2</v>
      </c>
      <c r="N83" s="48"/>
    </row>
    <row r="84" spans="1:14">
      <c r="A84" s="2">
        <v>80</v>
      </c>
      <c r="B84" s="3" t="s">
        <v>881</v>
      </c>
      <c r="C84" s="33" t="s">
        <v>340</v>
      </c>
      <c r="D84" s="33" t="s">
        <v>621</v>
      </c>
      <c r="E84" s="34" t="s">
        <v>99</v>
      </c>
      <c r="F84" s="35">
        <v>17</v>
      </c>
      <c r="G84" s="7"/>
      <c r="H84" s="8"/>
      <c r="I84" s="20"/>
      <c r="J84" s="19"/>
      <c r="K84" s="20"/>
      <c r="L84" s="44"/>
      <c r="M84" s="47">
        <v>12</v>
      </c>
      <c r="N84" s="48"/>
    </row>
    <row r="85" spans="1:14">
      <c r="A85" s="2">
        <v>81</v>
      </c>
      <c r="B85" s="3" t="s">
        <v>881</v>
      </c>
      <c r="C85" s="33" t="s">
        <v>340</v>
      </c>
      <c r="D85" s="33" t="s">
        <v>622</v>
      </c>
      <c r="E85" s="34" t="s">
        <v>210</v>
      </c>
      <c r="F85" s="35">
        <v>11</v>
      </c>
      <c r="G85" s="7"/>
      <c r="H85" s="8"/>
      <c r="I85" s="20"/>
      <c r="J85" s="19"/>
      <c r="K85" s="20"/>
      <c r="L85" s="44"/>
      <c r="M85" s="47">
        <v>20</v>
      </c>
      <c r="N85" s="48"/>
    </row>
    <row r="86" spans="1:14">
      <c r="A86" s="2">
        <v>82</v>
      </c>
      <c r="B86" s="3" t="s">
        <v>881</v>
      </c>
      <c r="C86" s="33" t="s">
        <v>340</v>
      </c>
      <c r="D86" s="33" t="s">
        <v>622</v>
      </c>
      <c r="E86" s="34" t="s">
        <v>211</v>
      </c>
      <c r="F86" s="35">
        <v>11</v>
      </c>
      <c r="G86" s="7"/>
      <c r="H86" s="8"/>
      <c r="I86" s="20"/>
      <c r="J86" s="19"/>
      <c r="K86" s="20"/>
      <c r="L86" s="44"/>
      <c r="M86" s="47">
        <v>20</v>
      </c>
      <c r="N86" s="48"/>
    </row>
    <row r="87" spans="1:14">
      <c r="A87" s="2">
        <v>83</v>
      </c>
      <c r="B87" s="3" t="s">
        <v>881</v>
      </c>
      <c r="C87" s="33" t="s">
        <v>340</v>
      </c>
      <c r="D87" s="33" t="s">
        <v>622</v>
      </c>
      <c r="E87" s="34" t="s">
        <v>212</v>
      </c>
      <c r="F87" s="35">
        <v>11</v>
      </c>
      <c r="G87" s="7"/>
      <c r="H87" s="8"/>
      <c r="I87" s="20"/>
      <c r="J87" s="19"/>
      <c r="K87" s="20"/>
      <c r="L87" s="44"/>
      <c r="M87" s="47">
        <v>20</v>
      </c>
      <c r="N87" s="48"/>
    </row>
    <row r="88" spans="1:14">
      <c r="A88" s="2">
        <v>84</v>
      </c>
      <c r="B88" s="3" t="s">
        <v>881</v>
      </c>
      <c r="C88" s="33" t="s">
        <v>339</v>
      </c>
      <c r="D88" s="33" t="s">
        <v>623</v>
      </c>
      <c r="E88" s="34" t="s">
        <v>366</v>
      </c>
      <c r="F88" s="35">
        <v>3</v>
      </c>
      <c r="G88" s="7"/>
      <c r="H88" s="8"/>
      <c r="I88" s="20"/>
      <c r="J88" s="19"/>
      <c r="K88" s="20"/>
      <c r="L88" s="44"/>
      <c r="M88" s="47">
        <v>1</v>
      </c>
      <c r="N88" s="48"/>
    </row>
    <row r="89" spans="1:14">
      <c r="A89" s="2">
        <v>85</v>
      </c>
      <c r="B89" s="3" t="s">
        <v>881</v>
      </c>
      <c r="C89" s="33" t="s">
        <v>343</v>
      </c>
      <c r="D89" s="33" t="s">
        <v>182</v>
      </c>
      <c r="E89" s="34" t="s">
        <v>367</v>
      </c>
      <c r="F89" s="35">
        <v>4</v>
      </c>
      <c r="G89" s="7"/>
      <c r="H89" s="8"/>
      <c r="I89" s="20"/>
      <c r="J89" s="19"/>
      <c r="K89" s="20"/>
      <c r="L89" s="44"/>
      <c r="M89" s="47">
        <v>0</v>
      </c>
      <c r="N89" s="48"/>
    </row>
    <row r="90" spans="1:14">
      <c r="A90" s="2">
        <v>86</v>
      </c>
      <c r="B90" s="3" t="s">
        <v>881</v>
      </c>
      <c r="C90" s="33" t="s">
        <v>340</v>
      </c>
      <c r="D90" s="33" t="s">
        <v>624</v>
      </c>
      <c r="E90" s="34" t="s">
        <v>136</v>
      </c>
      <c r="F90" s="35">
        <v>725</v>
      </c>
      <c r="G90" s="7"/>
      <c r="H90" s="8"/>
      <c r="I90" s="20"/>
      <c r="J90" s="19"/>
      <c r="K90" s="20"/>
      <c r="L90" s="44"/>
      <c r="M90" s="47">
        <v>887</v>
      </c>
      <c r="N90" s="48"/>
    </row>
    <row r="91" spans="1:14">
      <c r="A91" s="2">
        <v>87</v>
      </c>
      <c r="B91" s="3" t="s">
        <v>881</v>
      </c>
      <c r="C91" s="33" t="s">
        <v>340</v>
      </c>
      <c r="D91" s="33" t="s">
        <v>625</v>
      </c>
      <c r="E91" s="34" t="s">
        <v>368</v>
      </c>
      <c r="F91" s="35">
        <v>17</v>
      </c>
      <c r="G91" s="7"/>
      <c r="H91" s="8"/>
      <c r="I91" s="20"/>
      <c r="J91" s="19"/>
      <c r="K91" s="20"/>
      <c r="L91" s="44"/>
      <c r="M91" s="47">
        <v>14</v>
      </c>
      <c r="N91" s="48"/>
    </row>
    <row r="92" spans="1:14">
      <c r="A92" s="2">
        <v>88</v>
      </c>
      <c r="B92" s="3" t="s">
        <v>881</v>
      </c>
      <c r="C92" s="33" t="s">
        <v>339</v>
      </c>
      <c r="D92" s="33" t="s">
        <v>626</v>
      </c>
      <c r="E92" s="34" t="s">
        <v>73</v>
      </c>
      <c r="F92" s="35">
        <v>372</v>
      </c>
      <c r="G92" s="7"/>
      <c r="H92" s="8"/>
      <c r="I92" s="20"/>
      <c r="J92" s="19"/>
      <c r="K92" s="20"/>
      <c r="L92" s="44"/>
      <c r="M92" s="47">
        <v>480</v>
      </c>
      <c r="N92" s="48"/>
    </row>
    <row r="93" spans="1:14">
      <c r="A93" s="2">
        <v>89</v>
      </c>
      <c r="B93" s="3" t="s">
        <v>881</v>
      </c>
      <c r="C93" s="33" t="s">
        <v>340</v>
      </c>
      <c r="D93" s="33" t="s">
        <v>627</v>
      </c>
      <c r="E93" s="34" t="s">
        <v>369</v>
      </c>
      <c r="F93" s="35">
        <v>22</v>
      </c>
      <c r="G93" s="7"/>
      <c r="H93" s="8"/>
      <c r="I93" s="20"/>
      <c r="J93" s="19"/>
      <c r="K93" s="20"/>
      <c r="L93" s="44"/>
      <c r="M93" s="47">
        <v>32</v>
      </c>
      <c r="N93" s="48"/>
    </row>
    <row r="94" spans="1:14">
      <c r="A94" s="2">
        <v>90</v>
      </c>
      <c r="B94" s="3" t="s">
        <v>881</v>
      </c>
      <c r="C94" s="33" t="s">
        <v>340</v>
      </c>
      <c r="D94" s="33" t="s">
        <v>628</v>
      </c>
      <c r="E94" s="34" t="s">
        <v>58</v>
      </c>
      <c r="F94" s="35">
        <v>145</v>
      </c>
      <c r="G94" s="7"/>
      <c r="H94" s="8"/>
      <c r="I94" s="20"/>
      <c r="J94" s="19"/>
      <c r="K94" s="20"/>
      <c r="L94" s="44"/>
      <c r="M94" s="47">
        <v>201</v>
      </c>
      <c r="N94" s="48"/>
    </row>
    <row r="95" spans="1:14">
      <c r="A95" s="2">
        <v>91</v>
      </c>
      <c r="B95" s="3" t="s">
        <v>881</v>
      </c>
      <c r="C95" s="33" t="s">
        <v>340</v>
      </c>
      <c r="D95" s="33" t="s">
        <v>629</v>
      </c>
      <c r="E95" s="34" t="s">
        <v>75</v>
      </c>
      <c r="F95" s="35">
        <v>158</v>
      </c>
      <c r="G95" s="7"/>
      <c r="H95" s="8"/>
      <c r="I95" s="20"/>
      <c r="J95" s="19"/>
      <c r="K95" s="20"/>
      <c r="L95" s="44"/>
      <c r="M95" s="47">
        <v>353</v>
      </c>
      <c r="N95" s="48"/>
    </row>
    <row r="96" spans="1:14">
      <c r="A96" s="2">
        <v>92</v>
      </c>
      <c r="B96" s="3" t="s">
        <v>881</v>
      </c>
      <c r="C96" s="33" t="s">
        <v>340</v>
      </c>
      <c r="D96" s="33" t="s">
        <v>630</v>
      </c>
      <c r="E96" s="34" t="s">
        <v>213</v>
      </c>
      <c r="F96" s="35">
        <v>2</v>
      </c>
      <c r="G96" s="7"/>
      <c r="H96" s="8"/>
      <c r="I96" s="20"/>
      <c r="J96" s="19"/>
      <c r="K96" s="20"/>
      <c r="L96" s="44"/>
      <c r="M96" s="47">
        <v>4</v>
      </c>
      <c r="N96" s="48"/>
    </row>
    <row r="97" spans="1:14">
      <c r="A97" s="2">
        <v>93</v>
      </c>
      <c r="B97" s="3" t="s">
        <v>881</v>
      </c>
      <c r="C97" s="33" t="s">
        <v>340</v>
      </c>
      <c r="D97" s="33" t="s">
        <v>631</v>
      </c>
      <c r="E97" s="34" t="s">
        <v>52</v>
      </c>
      <c r="F97" s="35">
        <v>41</v>
      </c>
      <c r="G97" s="7"/>
      <c r="H97" s="8"/>
      <c r="I97" s="20"/>
      <c r="J97" s="19"/>
      <c r="K97" s="20"/>
      <c r="L97" s="44"/>
      <c r="M97" s="47">
        <v>32</v>
      </c>
      <c r="N97" s="48"/>
    </row>
    <row r="98" spans="1:14">
      <c r="A98" s="2">
        <v>94</v>
      </c>
      <c r="B98" s="3" t="s">
        <v>881</v>
      </c>
      <c r="C98" s="33" t="s">
        <v>340</v>
      </c>
      <c r="D98" s="33" t="s">
        <v>46</v>
      </c>
      <c r="E98" s="34" t="s">
        <v>370</v>
      </c>
      <c r="F98" s="35">
        <v>11</v>
      </c>
      <c r="G98" s="7"/>
      <c r="H98" s="8"/>
      <c r="I98" s="20"/>
      <c r="J98" s="19"/>
      <c r="K98" s="20"/>
      <c r="L98" s="44"/>
      <c r="M98" s="47">
        <v>12</v>
      </c>
      <c r="N98" s="48"/>
    </row>
    <row r="99" spans="1:14">
      <c r="A99" s="2">
        <v>95</v>
      </c>
      <c r="B99" s="3" t="s">
        <v>881</v>
      </c>
      <c r="C99" s="33" t="s">
        <v>340</v>
      </c>
      <c r="D99" s="33" t="s">
        <v>46</v>
      </c>
      <c r="E99" s="34" t="s">
        <v>371</v>
      </c>
      <c r="F99" s="35">
        <v>9</v>
      </c>
      <c r="G99" s="7"/>
      <c r="H99" s="8"/>
      <c r="I99" s="20"/>
      <c r="J99" s="19"/>
      <c r="K99" s="20"/>
      <c r="L99" s="44"/>
      <c r="M99" s="47">
        <v>10</v>
      </c>
      <c r="N99" s="48"/>
    </row>
    <row r="100" spans="1:14">
      <c r="A100" s="2">
        <v>96</v>
      </c>
      <c r="B100" s="3" t="s">
        <v>881</v>
      </c>
      <c r="C100" s="33" t="s">
        <v>340</v>
      </c>
      <c r="D100" s="33" t="s">
        <v>46</v>
      </c>
      <c r="E100" s="34" t="s">
        <v>214</v>
      </c>
      <c r="F100" s="35">
        <v>169</v>
      </c>
      <c r="G100" s="7"/>
      <c r="H100" s="8"/>
      <c r="I100" s="20"/>
      <c r="J100" s="19"/>
      <c r="K100" s="20"/>
      <c r="L100" s="44"/>
      <c r="M100" s="47">
        <v>111</v>
      </c>
      <c r="N100" s="48"/>
    </row>
    <row r="101" spans="1:14">
      <c r="A101" s="2">
        <v>97</v>
      </c>
      <c r="B101" s="3" t="s">
        <v>881</v>
      </c>
      <c r="C101" s="33" t="s">
        <v>340</v>
      </c>
      <c r="D101" s="33" t="s">
        <v>46</v>
      </c>
      <c r="E101" s="34" t="s">
        <v>215</v>
      </c>
      <c r="F101" s="35">
        <v>70</v>
      </c>
      <c r="G101" s="7"/>
      <c r="H101" s="8"/>
      <c r="I101" s="20"/>
      <c r="J101" s="19"/>
      <c r="K101" s="20"/>
      <c r="L101" s="44"/>
      <c r="M101" s="47">
        <v>83</v>
      </c>
      <c r="N101" s="48"/>
    </row>
    <row r="102" spans="1:14">
      <c r="A102" s="2">
        <v>98</v>
      </c>
      <c r="B102" s="3" t="s">
        <v>881</v>
      </c>
      <c r="C102" s="33" t="s">
        <v>340</v>
      </c>
      <c r="D102" s="33" t="s">
        <v>632</v>
      </c>
      <c r="E102" s="34" t="s">
        <v>372</v>
      </c>
      <c r="F102" s="35">
        <v>3</v>
      </c>
      <c r="G102" s="7"/>
      <c r="H102" s="8"/>
      <c r="I102" s="20"/>
      <c r="J102" s="19"/>
      <c r="K102" s="20"/>
      <c r="L102" s="44"/>
      <c r="M102" s="47">
        <v>6</v>
      </c>
      <c r="N102" s="48"/>
    </row>
    <row r="103" spans="1:14">
      <c r="A103" s="2">
        <v>99</v>
      </c>
      <c r="B103" s="3" t="s">
        <v>881</v>
      </c>
      <c r="C103" s="33" t="s">
        <v>340</v>
      </c>
      <c r="D103" s="33" t="s">
        <v>633</v>
      </c>
      <c r="E103" s="34" t="s">
        <v>216</v>
      </c>
      <c r="F103" s="35">
        <v>65</v>
      </c>
      <c r="G103" s="7"/>
      <c r="H103" s="8"/>
      <c r="I103" s="20"/>
      <c r="J103" s="19"/>
      <c r="K103" s="20"/>
      <c r="L103" s="44"/>
      <c r="M103" s="47">
        <v>80</v>
      </c>
      <c r="N103" s="48"/>
    </row>
    <row r="104" spans="1:14">
      <c r="A104" s="2">
        <v>100</v>
      </c>
      <c r="B104" s="3" t="s">
        <v>881</v>
      </c>
      <c r="C104" s="33" t="s">
        <v>340</v>
      </c>
      <c r="D104" s="33" t="s">
        <v>633</v>
      </c>
      <c r="E104" s="34" t="s">
        <v>373</v>
      </c>
      <c r="F104" s="35">
        <v>2</v>
      </c>
      <c r="G104" s="7"/>
      <c r="H104" s="8"/>
      <c r="I104" s="20"/>
      <c r="J104" s="19"/>
      <c r="K104" s="20"/>
      <c r="L104" s="44"/>
      <c r="M104" s="47">
        <v>2</v>
      </c>
      <c r="N104" s="48"/>
    </row>
    <row r="105" spans="1:14">
      <c r="A105" s="2">
        <v>101</v>
      </c>
      <c r="B105" s="3" t="s">
        <v>881</v>
      </c>
      <c r="C105" s="33" t="s">
        <v>340</v>
      </c>
      <c r="D105" s="33" t="s">
        <v>633</v>
      </c>
      <c r="E105" s="34" t="s">
        <v>128</v>
      </c>
      <c r="F105" s="35">
        <v>206</v>
      </c>
      <c r="G105" s="7"/>
      <c r="H105" s="8"/>
      <c r="I105" s="20"/>
      <c r="J105" s="19"/>
      <c r="K105" s="20"/>
      <c r="L105" s="44"/>
      <c r="M105" s="47">
        <v>277</v>
      </c>
      <c r="N105" s="48"/>
    </row>
    <row r="106" spans="1:14">
      <c r="A106" s="2">
        <v>102</v>
      </c>
      <c r="B106" s="3" t="s">
        <v>881</v>
      </c>
      <c r="C106" s="33" t="s">
        <v>340</v>
      </c>
      <c r="D106" s="33" t="s">
        <v>633</v>
      </c>
      <c r="E106" s="34" t="s">
        <v>374</v>
      </c>
      <c r="F106" s="35">
        <v>3</v>
      </c>
      <c r="G106" s="7"/>
      <c r="H106" s="8"/>
      <c r="I106" s="20"/>
      <c r="J106" s="19"/>
      <c r="K106" s="20"/>
      <c r="L106" s="44"/>
      <c r="M106" s="47">
        <v>2</v>
      </c>
      <c r="N106" s="48"/>
    </row>
    <row r="107" spans="1:14">
      <c r="A107" s="2">
        <v>103</v>
      </c>
      <c r="B107" s="3" t="s">
        <v>881</v>
      </c>
      <c r="C107" s="33" t="s">
        <v>340</v>
      </c>
      <c r="D107" s="33" t="s">
        <v>634</v>
      </c>
      <c r="E107" s="34" t="s">
        <v>375</v>
      </c>
      <c r="F107" s="35">
        <v>57</v>
      </c>
      <c r="G107" s="7"/>
      <c r="H107" s="8"/>
      <c r="I107" s="20"/>
      <c r="J107" s="19"/>
      <c r="K107" s="20"/>
      <c r="L107" s="44"/>
      <c r="M107" s="47">
        <v>48</v>
      </c>
      <c r="N107" s="48"/>
    </row>
    <row r="108" spans="1:14">
      <c r="A108" s="2">
        <v>104</v>
      </c>
      <c r="B108" s="3" t="s">
        <v>881</v>
      </c>
      <c r="C108" s="33" t="s">
        <v>340</v>
      </c>
      <c r="D108" s="33" t="s">
        <v>635</v>
      </c>
      <c r="E108" s="34" t="s">
        <v>217</v>
      </c>
      <c r="F108" s="35">
        <v>2</v>
      </c>
      <c r="G108" s="7"/>
      <c r="H108" s="8"/>
      <c r="I108" s="20"/>
      <c r="J108" s="19"/>
      <c r="K108" s="20"/>
      <c r="L108" s="44"/>
      <c r="M108" s="47">
        <v>0</v>
      </c>
      <c r="N108" s="48"/>
    </row>
    <row r="109" spans="1:14">
      <c r="A109" s="2">
        <v>105</v>
      </c>
      <c r="B109" s="3" t="s">
        <v>881</v>
      </c>
      <c r="C109" s="33" t="s">
        <v>340</v>
      </c>
      <c r="D109" s="33" t="s">
        <v>636</v>
      </c>
      <c r="E109" s="34" t="s">
        <v>218</v>
      </c>
      <c r="F109" s="35">
        <v>2</v>
      </c>
      <c r="G109" s="7"/>
      <c r="H109" s="8"/>
      <c r="I109" s="20"/>
      <c r="J109" s="19"/>
      <c r="K109" s="20"/>
      <c r="L109" s="44"/>
      <c r="M109" s="47">
        <v>0</v>
      </c>
      <c r="N109" s="48"/>
    </row>
    <row r="110" spans="1:14">
      <c r="A110" s="2">
        <v>106</v>
      </c>
      <c r="B110" s="3" t="s">
        <v>881</v>
      </c>
      <c r="C110" s="33" t="s">
        <v>340</v>
      </c>
      <c r="D110" s="33" t="s">
        <v>637</v>
      </c>
      <c r="E110" s="34" t="s">
        <v>376</v>
      </c>
      <c r="F110" s="35">
        <v>49</v>
      </c>
      <c r="G110" s="7"/>
      <c r="H110" s="8"/>
      <c r="I110" s="20"/>
      <c r="J110" s="19"/>
      <c r="K110" s="20"/>
      <c r="L110" s="44"/>
      <c r="M110" s="47">
        <v>14</v>
      </c>
      <c r="N110" s="48"/>
    </row>
    <row r="111" spans="1:14">
      <c r="A111" s="2">
        <v>107</v>
      </c>
      <c r="B111" s="3" t="s">
        <v>881</v>
      </c>
      <c r="C111" s="33" t="s">
        <v>340</v>
      </c>
      <c r="D111" s="33" t="s">
        <v>638</v>
      </c>
      <c r="E111" s="34" t="s">
        <v>150</v>
      </c>
      <c r="F111" s="35">
        <v>10</v>
      </c>
      <c r="G111" s="7"/>
      <c r="H111" s="8"/>
      <c r="I111" s="20"/>
      <c r="J111" s="19"/>
      <c r="K111" s="20"/>
      <c r="L111" s="44"/>
      <c r="M111" s="47">
        <v>5</v>
      </c>
      <c r="N111" s="48"/>
    </row>
    <row r="112" spans="1:14">
      <c r="A112" s="2">
        <v>108</v>
      </c>
      <c r="B112" s="3" t="s">
        <v>881</v>
      </c>
      <c r="C112" s="33" t="s">
        <v>340</v>
      </c>
      <c r="D112" s="33" t="s">
        <v>639</v>
      </c>
      <c r="E112" s="34" t="s">
        <v>377</v>
      </c>
      <c r="F112" s="35">
        <v>8</v>
      </c>
      <c r="G112" s="7"/>
      <c r="H112" s="8"/>
      <c r="I112" s="20"/>
      <c r="J112" s="19"/>
      <c r="K112" s="20"/>
      <c r="L112" s="44"/>
      <c r="M112" s="47">
        <v>0</v>
      </c>
      <c r="N112" s="48" t="s">
        <v>938</v>
      </c>
    </row>
    <row r="113" spans="1:14">
      <c r="A113" s="2">
        <v>109</v>
      </c>
      <c r="B113" s="3" t="s">
        <v>881</v>
      </c>
      <c r="C113" s="33" t="s">
        <v>340</v>
      </c>
      <c r="D113" s="33" t="s">
        <v>639</v>
      </c>
      <c r="E113" s="34" t="s">
        <v>378</v>
      </c>
      <c r="F113" s="35">
        <v>27</v>
      </c>
      <c r="G113" s="7"/>
      <c r="H113" s="8"/>
      <c r="I113" s="20"/>
      <c r="J113" s="19"/>
      <c r="K113" s="20"/>
      <c r="L113" s="44"/>
      <c r="M113" s="47">
        <v>27</v>
      </c>
      <c r="N113" s="48"/>
    </row>
    <row r="114" spans="1:14">
      <c r="A114" s="2">
        <v>110</v>
      </c>
      <c r="B114" s="3" t="s">
        <v>881</v>
      </c>
      <c r="C114" s="33" t="s">
        <v>340</v>
      </c>
      <c r="D114" s="33" t="s">
        <v>640</v>
      </c>
      <c r="E114" s="34" t="s">
        <v>379</v>
      </c>
      <c r="F114" s="35">
        <v>22</v>
      </c>
      <c r="G114" s="7"/>
      <c r="H114" s="8"/>
      <c r="I114" s="20"/>
      <c r="J114" s="19"/>
      <c r="K114" s="20"/>
      <c r="L114" s="44"/>
      <c r="M114" s="47">
        <v>18</v>
      </c>
      <c r="N114" s="48"/>
    </row>
    <row r="115" spans="1:14">
      <c r="A115" s="2">
        <v>111</v>
      </c>
      <c r="B115" s="3" t="s">
        <v>881</v>
      </c>
      <c r="C115" s="33" t="s">
        <v>340</v>
      </c>
      <c r="D115" s="33" t="s">
        <v>641</v>
      </c>
      <c r="E115" s="34" t="s">
        <v>40</v>
      </c>
      <c r="F115" s="35">
        <v>2</v>
      </c>
      <c r="G115" s="7"/>
      <c r="H115" s="8"/>
      <c r="I115" s="20"/>
      <c r="J115" s="19"/>
      <c r="K115" s="20"/>
      <c r="L115" s="44"/>
      <c r="M115" s="47">
        <v>1</v>
      </c>
      <c r="N115" s="48"/>
    </row>
    <row r="116" spans="1:14">
      <c r="A116" s="2">
        <v>112</v>
      </c>
      <c r="B116" s="3" t="s">
        <v>881</v>
      </c>
      <c r="C116" s="33" t="s">
        <v>340</v>
      </c>
      <c r="D116" s="33" t="s">
        <v>642</v>
      </c>
      <c r="E116" s="34" t="s">
        <v>219</v>
      </c>
      <c r="F116" s="35">
        <v>2</v>
      </c>
      <c r="G116" s="7"/>
      <c r="H116" s="8"/>
      <c r="I116" s="20"/>
      <c r="J116" s="19"/>
      <c r="K116" s="20"/>
      <c r="L116" s="44"/>
      <c r="M116" s="47">
        <v>0</v>
      </c>
      <c r="N116" s="48"/>
    </row>
    <row r="117" spans="1:14">
      <c r="A117" s="2">
        <v>113</v>
      </c>
      <c r="B117" s="3" t="s">
        <v>881</v>
      </c>
      <c r="C117" s="33" t="s">
        <v>340</v>
      </c>
      <c r="D117" s="33" t="s">
        <v>643</v>
      </c>
      <c r="E117" s="34" t="s">
        <v>163</v>
      </c>
      <c r="F117" s="35">
        <v>17</v>
      </c>
      <c r="G117" s="7"/>
      <c r="H117" s="8"/>
      <c r="I117" s="20"/>
      <c r="J117" s="19"/>
      <c r="K117" s="20"/>
      <c r="L117" s="44"/>
      <c r="M117" s="47">
        <v>12</v>
      </c>
      <c r="N117" s="48"/>
    </row>
    <row r="118" spans="1:14">
      <c r="A118" s="2">
        <v>114</v>
      </c>
      <c r="B118" s="3" t="s">
        <v>881</v>
      </c>
      <c r="C118" s="33" t="s">
        <v>340</v>
      </c>
      <c r="D118" s="33" t="s">
        <v>46</v>
      </c>
      <c r="E118" s="34" t="s">
        <v>220</v>
      </c>
      <c r="F118" s="35">
        <v>17</v>
      </c>
      <c r="G118" s="7"/>
      <c r="H118" s="8"/>
      <c r="I118" s="20"/>
      <c r="J118" s="19"/>
      <c r="K118" s="20"/>
      <c r="L118" s="44"/>
      <c r="M118" s="47">
        <v>12</v>
      </c>
      <c r="N118" s="48"/>
    </row>
    <row r="119" spans="1:14">
      <c r="A119" s="2">
        <v>115</v>
      </c>
      <c r="B119" s="3" t="s">
        <v>881</v>
      </c>
      <c r="C119" s="33" t="s">
        <v>340</v>
      </c>
      <c r="D119" s="33" t="s">
        <v>644</v>
      </c>
      <c r="E119" s="34" t="s">
        <v>221</v>
      </c>
      <c r="F119" s="35">
        <v>1</v>
      </c>
      <c r="G119" s="7"/>
      <c r="H119" s="8"/>
      <c r="I119" s="20"/>
      <c r="J119" s="19"/>
      <c r="K119" s="20"/>
      <c r="L119" s="44"/>
      <c r="M119" s="47">
        <v>0</v>
      </c>
      <c r="N119" s="48"/>
    </row>
    <row r="120" spans="1:14">
      <c r="A120" s="2">
        <v>116</v>
      </c>
      <c r="B120" s="3" t="s">
        <v>881</v>
      </c>
      <c r="C120" s="33" t="s">
        <v>340</v>
      </c>
      <c r="D120" s="33" t="s">
        <v>645</v>
      </c>
      <c r="E120" s="34" t="s">
        <v>222</v>
      </c>
      <c r="F120" s="35">
        <v>330</v>
      </c>
      <c r="G120" s="7"/>
      <c r="H120" s="8"/>
      <c r="I120" s="20"/>
      <c r="J120" s="19"/>
      <c r="K120" s="20"/>
      <c r="L120" s="44"/>
      <c r="M120" s="47">
        <v>283</v>
      </c>
      <c r="N120" s="48"/>
    </row>
    <row r="121" spans="1:14">
      <c r="A121" s="2">
        <v>117</v>
      </c>
      <c r="B121" s="3" t="s">
        <v>881</v>
      </c>
      <c r="C121" s="33" t="s">
        <v>340</v>
      </c>
      <c r="D121" s="33" t="s">
        <v>646</v>
      </c>
      <c r="E121" s="34" t="s">
        <v>34</v>
      </c>
      <c r="F121" s="35">
        <v>320</v>
      </c>
      <c r="G121" s="7"/>
      <c r="H121" s="8"/>
      <c r="I121" s="20"/>
      <c r="J121" s="19"/>
      <c r="K121" s="20"/>
      <c r="L121" s="44"/>
      <c r="M121" s="47">
        <v>271</v>
      </c>
      <c r="N121" s="48"/>
    </row>
    <row r="122" spans="1:14">
      <c r="A122" s="2">
        <v>118</v>
      </c>
      <c r="B122" s="3" t="s">
        <v>881</v>
      </c>
      <c r="C122" s="33" t="s">
        <v>340</v>
      </c>
      <c r="D122" s="33" t="s">
        <v>647</v>
      </c>
      <c r="E122" s="34" t="s">
        <v>380</v>
      </c>
      <c r="F122" s="35">
        <v>2</v>
      </c>
      <c r="G122" s="7"/>
      <c r="H122" s="8"/>
      <c r="I122" s="20"/>
      <c r="J122" s="19"/>
      <c r="K122" s="20"/>
      <c r="L122" s="44"/>
      <c r="M122" s="47">
        <v>1</v>
      </c>
      <c r="N122" s="48"/>
    </row>
    <row r="123" spans="1:14">
      <c r="A123" s="2">
        <v>119</v>
      </c>
      <c r="B123" s="3" t="s">
        <v>881</v>
      </c>
      <c r="C123" s="33" t="s">
        <v>340</v>
      </c>
      <c r="D123" s="33" t="s">
        <v>646</v>
      </c>
      <c r="E123" s="34" t="s">
        <v>36</v>
      </c>
      <c r="F123" s="35">
        <v>53</v>
      </c>
      <c r="G123" s="7"/>
      <c r="H123" s="8"/>
      <c r="I123" s="20"/>
      <c r="J123" s="19"/>
      <c r="K123" s="20"/>
      <c r="L123" s="44"/>
      <c r="M123" s="47">
        <v>59</v>
      </c>
      <c r="N123" s="48"/>
    </row>
    <row r="124" spans="1:14">
      <c r="A124" s="2">
        <v>120</v>
      </c>
      <c r="B124" s="3" t="s">
        <v>881</v>
      </c>
      <c r="C124" s="33" t="s">
        <v>339</v>
      </c>
      <c r="D124" s="33" t="s">
        <v>648</v>
      </c>
      <c r="E124" s="34" t="s">
        <v>69</v>
      </c>
      <c r="F124" s="35">
        <v>283</v>
      </c>
      <c r="G124" s="7"/>
      <c r="H124" s="8"/>
      <c r="I124" s="20"/>
      <c r="J124" s="19"/>
      <c r="K124" s="20"/>
      <c r="L124" s="44"/>
      <c r="M124" s="47">
        <v>192</v>
      </c>
      <c r="N124" s="48"/>
    </row>
    <row r="125" spans="1:14">
      <c r="A125" s="2">
        <v>121</v>
      </c>
      <c r="B125" s="3" t="s">
        <v>881</v>
      </c>
      <c r="C125" s="33" t="s">
        <v>340</v>
      </c>
      <c r="D125" s="33" t="s">
        <v>649</v>
      </c>
      <c r="E125" s="34" t="s">
        <v>181</v>
      </c>
      <c r="F125" s="35">
        <v>4</v>
      </c>
      <c r="G125" s="7"/>
      <c r="H125" s="8"/>
      <c r="I125" s="20"/>
      <c r="J125" s="19"/>
      <c r="K125" s="20"/>
      <c r="L125" s="44"/>
      <c r="M125" s="47">
        <v>5</v>
      </c>
      <c r="N125" s="48"/>
    </row>
    <row r="126" spans="1:14">
      <c r="A126" s="2">
        <v>122</v>
      </c>
      <c r="B126" s="3" t="s">
        <v>881</v>
      </c>
      <c r="C126" s="33" t="s">
        <v>340</v>
      </c>
      <c r="D126" s="33" t="s">
        <v>650</v>
      </c>
      <c r="E126" s="34" t="s">
        <v>381</v>
      </c>
      <c r="F126" s="35">
        <v>23</v>
      </c>
      <c r="G126" s="7"/>
      <c r="H126" s="8"/>
      <c r="I126" s="20"/>
      <c r="J126" s="19"/>
      <c r="K126" s="20"/>
      <c r="L126" s="44"/>
      <c r="M126" s="47">
        <v>2</v>
      </c>
      <c r="N126" s="48"/>
    </row>
    <row r="127" spans="1:14">
      <c r="A127" s="2">
        <v>123</v>
      </c>
      <c r="B127" s="3" t="s">
        <v>881</v>
      </c>
      <c r="C127" s="33" t="s">
        <v>340</v>
      </c>
      <c r="D127" s="33" t="s">
        <v>651</v>
      </c>
      <c r="E127" s="34" t="s">
        <v>382</v>
      </c>
      <c r="F127" s="35">
        <v>3</v>
      </c>
      <c r="G127" s="7"/>
      <c r="H127" s="8"/>
      <c r="I127" s="20"/>
      <c r="J127" s="19"/>
      <c r="K127" s="20"/>
      <c r="L127" s="44"/>
      <c r="M127" s="47">
        <v>0</v>
      </c>
      <c r="N127" s="48"/>
    </row>
    <row r="128" spans="1:14">
      <c r="A128" s="2">
        <v>124</v>
      </c>
      <c r="B128" s="3" t="s">
        <v>881</v>
      </c>
      <c r="C128" s="33" t="s">
        <v>340</v>
      </c>
      <c r="D128" s="33" t="s">
        <v>652</v>
      </c>
      <c r="E128" s="34" t="s">
        <v>383</v>
      </c>
      <c r="F128" s="35">
        <v>1</v>
      </c>
      <c r="G128" s="7"/>
      <c r="H128" s="8"/>
      <c r="I128" s="20"/>
      <c r="J128" s="19"/>
      <c r="K128" s="20"/>
      <c r="L128" s="44"/>
      <c r="M128" s="47">
        <v>0</v>
      </c>
      <c r="N128" s="48"/>
    </row>
    <row r="129" spans="1:14">
      <c r="A129" s="2">
        <v>125</v>
      </c>
      <c r="B129" s="3" t="s">
        <v>881</v>
      </c>
      <c r="C129" s="33" t="s">
        <v>341</v>
      </c>
      <c r="D129" s="33" t="s">
        <v>46</v>
      </c>
      <c r="E129" s="34" t="s">
        <v>384</v>
      </c>
      <c r="F129" s="35">
        <v>8</v>
      </c>
      <c r="G129" s="7"/>
      <c r="H129" s="8"/>
      <c r="I129" s="20"/>
      <c r="J129" s="19"/>
      <c r="K129" s="20"/>
      <c r="L129" s="44"/>
      <c r="M129" s="47">
        <v>1</v>
      </c>
      <c r="N129" s="48"/>
    </row>
    <row r="130" spans="1:14">
      <c r="A130" s="2">
        <v>126</v>
      </c>
      <c r="B130" s="3" t="s">
        <v>881</v>
      </c>
      <c r="C130" s="33" t="s">
        <v>340</v>
      </c>
      <c r="D130" s="33" t="s">
        <v>653</v>
      </c>
      <c r="E130" s="34" t="s">
        <v>385</v>
      </c>
      <c r="F130" s="35">
        <v>1</v>
      </c>
      <c r="G130" s="7"/>
      <c r="H130" s="8"/>
      <c r="I130" s="20"/>
      <c r="J130" s="19"/>
      <c r="K130" s="20"/>
      <c r="L130" s="44"/>
      <c r="M130" s="47">
        <v>2</v>
      </c>
      <c r="N130" s="48"/>
    </row>
    <row r="131" spans="1:14">
      <c r="A131" s="2">
        <v>127</v>
      </c>
      <c r="B131" s="3" t="s">
        <v>881</v>
      </c>
      <c r="C131" s="33" t="s">
        <v>340</v>
      </c>
      <c r="D131" s="33" t="s">
        <v>653</v>
      </c>
      <c r="E131" s="34" t="s">
        <v>385</v>
      </c>
      <c r="F131" s="35">
        <v>9</v>
      </c>
      <c r="G131" s="7"/>
      <c r="H131" s="8"/>
      <c r="I131" s="20"/>
      <c r="J131" s="19"/>
      <c r="K131" s="20"/>
      <c r="L131" s="44"/>
      <c r="M131" s="47">
        <v>10</v>
      </c>
      <c r="N131" s="48"/>
    </row>
    <row r="132" spans="1:14">
      <c r="A132" s="2">
        <v>128</v>
      </c>
      <c r="B132" s="3" t="s">
        <v>881</v>
      </c>
      <c r="C132" s="33" t="s">
        <v>340</v>
      </c>
      <c r="D132" s="33" t="s">
        <v>654</v>
      </c>
      <c r="E132" s="34" t="s">
        <v>386</v>
      </c>
      <c r="F132" s="35">
        <v>1</v>
      </c>
      <c r="G132" s="7"/>
      <c r="H132" s="8"/>
      <c r="I132" s="20"/>
      <c r="J132" s="19"/>
      <c r="K132" s="20"/>
      <c r="L132" s="44"/>
      <c r="M132" s="47">
        <v>0</v>
      </c>
      <c r="N132" s="48"/>
    </row>
    <row r="133" spans="1:14">
      <c r="A133" s="2">
        <v>129</v>
      </c>
      <c r="B133" s="3" t="s">
        <v>881</v>
      </c>
      <c r="C133" s="33" t="s">
        <v>340</v>
      </c>
      <c r="D133" s="33" t="s">
        <v>655</v>
      </c>
      <c r="E133" s="34" t="s">
        <v>169</v>
      </c>
      <c r="F133" s="35">
        <v>103</v>
      </c>
      <c r="G133" s="7"/>
      <c r="H133" s="8"/>
      <c r="I133" s="20"/>
      <c r="J133" s="19"/>
      <c r="K133" s="20"/>
      <c r="L133" s="44"/>
      <c r="M133" s="47">
        <v>104</v>
      </c>
      <c r="N133" s="48"/>
    </row>
    <row r="134" spans="1:14">
      <c r="A134" s="2">
        <v>130</v>
      </c>
      <c r="B134" s="3" t="s">
        <v>881</v>
      </c>
      <c r="C134" s="33" t="s">
        <v>340</v>
      </c>
      <c r="D134" s="33" t="s">
        <v>656</v>
      </c>
      <c r="E134" s="34" t="s">
        <v>155</v>
      </c>
      <c r="F134" s="35">
        <v>102</v>
      </c>
      <c r="G134" s="7"/>
      <c r="H134" s="8"/>
      <c r="I134" s="20"/>
      <c r="J134" s="19"/>
      <c r="K134" s="20"/>
      <c r="L134" s="44"/>
      <c r="M134" s="47">
        <v>99</v>
      </c>
      <c r="N134" s="48"/>
    </row>
    <row r="135" spans="1:14">
      <c r="A135" s="2">
        <v>131</v>
      </c>
      <c r="B135" s="3" t="s">
        <v>881</v>
      </c>
      <c r="C135" s="33" t="s">
        <v>340</v>
      </c>
      <c r="D135" s="33" t="s">
        <v>657</v>
      </c>
      <c r="E135" s="34" t="s">
        <v>168</v>
      </c>
      <c r="F135" s="35">
        <v>132</v>
      </c>
      <c r="G135" s="7"/>
      <c r="H135" s="8"/>
      <c r="I135" s="20"/>
      <c r="J135" s="19"/>
      <c r="K135" s="20"/>
      <c r="L135" s="44"/>
      <c r="M135" s="47">
        <v>115</v>
      </c>
      <c r="N135" s="48"/>
    </row>
    <row r="136" spans="1:14">
      <c r="A136" s="2">
        <v>132</v>
      </c>
      <c r="B136" s="3" t="s">
        <v>881</v>
      </c>
      <c r="C136" s="33" t="s">
        <v>340</v>
      </c>
      <c r="D136" s="33" t="s">
        <v>658</v>
      </c>
      <c r="E136" s="34" t="s">
        <v>223</v>
      </c>
      <c r="F136" s="35">
        <v>5</v>
      </c>
      <c r="G136" s="7"/>
      <c r="H136" s="8"/>
      <c r="I136" s="20"/>
      <c r="J136" s="19"/>
      <c r="K136" s="20"/>
      <c r="L136" s="44"/>
      <c r="M136" s="47">
        <v>0</v>
      </c>
      <c r="N136" s="48"/>
    </row>
    <row r="137" spans="1:14">
      <c r="A137" s="2">
        <v>133</v>
      </c>
      <c r="B137" s="3" t="s">
        <v>881</v>
      </c>
      <c r="C137" s="33" t="s">
        <v>340</v>
      </c>
      <c r="D137" s="33" t="s">
        <v>659</v>
      </c>
      <c r="E137" s="34" t="s">
        <v>133</v>
      </c>
      <c r="F137" s="35">
        <v>342</v>
      </c>
      <c r="G137" s="7"/>
      <c r="H137" s="8"/>
      <c r="I137" s="20"/>
      <c r="J137" s="19"/>
      <c r="K137" s="20"/>
      <c r="L137" s="44"/>
      <c r="M137" s="47">
        <v>295</v>
      </c>
      <c r="N137" s="48"/>
    </row>
    <row r="138" spans="1:14">
      <c r="A138" s="2">
        <v>134</v>
      </c>
      <c r="B138" s="3" t="s">
        <v>881</v>
      </c>
      <c r="C138" s="33" t="s">
        <v>340</v>
      </c>
      <c r="D138" s="33" t="s">
        <v>660</v>
      </c>
      <c r="E138" s="34" t="s">
        <v>134</v>
      </c>
      <c r="F138" s="35">
        <v>342</v>
      </c>
      <c r="G138" s="7"/>
      <c r="H138" s="8"/>
      <c r="I138" s="20"/>
      <c r="J138" s="19"/>
      <c r="K138" s="20"/>
      <c r="L138" s="44"/>
      <c r="M138" s="47">
        <v>285</v>
      </c>
      <c r="N138" s="48"/>
    </row>
    <row r="139" spans="1:14">
      <c r="A139" s="2">
        <v>135</v>
      </c>
      <c r="B139" s="3" t="s">
        <v>881</v>
      </c>
      <c r="C139" s="33" t="s">
        <v>340</v>
      </c>
      <c r="D139" s="33" t="s">
        <v>661</v>
      </c>
      <c r="E139" s="34" t="s">
        <v>387</v>
      </c>
      <c r="F139" s="35">
        <v>19</v>
      </c>
      <c r="G139" s="7"/>
      <c r="H139" s="8"/>
      <c r="I139" s="20"/>
      <c r="J139" s="19"/>
      <c r="K139" s="20"/>
      <c r="L139" s="44"/>
      <c r="M139" s="47">
        <v>11</v>
      </c>
      <c r="N139" s="48"/>
    </row>
    <row r="140" spans="1:14">
      <c r="A140" s="2">
        <v>136</v>
      </c>
      <c r="B140" s="3" t="s">
        <v>881</v>
      </c>
      <c r="C140" s="33" t="s">
        <v>339</v>
      </c>
      <c r="D140" s="33" t="s">
        <v>662</v>
      </c>
      <c r="E140" s="34" t="s">
        <v>21</v>
      </c>
      <c r="F140" s="35">
        <v>1</v>
      </c>
      <c r="G140" s="7"/>
      <c r="H140" s="8"/>
      <c r="I140" s="20"/>
      <c r="J140" s="19"/>
      <c r="K140" s="20"/>
      <c r="L140" s="44"/>
      <c r="M140" s="47">
        <v>0</v>
      </c>
      <c r="N140" s="48"/>
    </row>
    <row r="141" spans="1:14">
      <c r="A141" s="2">
        <v>137</v>
      </c>
      <c r="B141" s="3" t="s">
        <v>881</v>
      </c>
      <c r="C141" s="33" t="s">
        <v>343</v>
      </c>
      <c r="D141" s="33" t="s">
        <v>663</v>
      </c>
      <c r="E141" s="34" t="s">
        <v>388</v>
      </c>
      <c r="F141" s="35">
        <v>67</v>
      </c>
      <c r="G141" s="7"/>
      <c r="H141" s="8"/>
      <c r="I141" s="20"/>
      <c r="J141" s="19"/>
      <c r="K141" s="20"/>
      <c r="L141" s="44"/>
      <c r="M141" s="47">
        <v>55</v>
      </c>
      <c r="N141" s="48"/>
    </row>
    <row r="142" spans="1:14">
      <c r="A142" s="2">
        <v>138</v>
      </c>
      <c r="B142" s="3" t="s">
        <v>881</v>
      </c>
      <c r="C142" s="33" t="s">
        <v>340</v>
      </c>
      <c r="D142" s="33" t="s">
        <v>664</v>
      </c>
      <c r="E142" s="34" t="s">
        <v>63</v>
      </c>
      <c r="F142" s="35">
        <v>11</v>
      </c>
      <c r="G142" s="7"/>
      <c r="H142" s="8"/>
      <c r="I142" s="20"/>
      <c r="J142" s="19"/>
      <c r="K142" s="20"/>
      <c r="L142" s="44"/>
      <c r="M142" s="47">
        <v>12</v>
      </c>
      <c r="N142" s="48"/>
    </row>
    <row r="143" spans="1:14">
      <c r="A143" s="2">
        <v>139</v>
      </c>
      <c r="B143" s="3" t="s">
        <v>881</v>
      </c>
      <c r="C143" s="33" t="s">
        <v>340</v>
      </c>
      <c r="D143" s="33" t="s">
        <v>664</v>
      </c>
      <c r="E143" s="34" t="s">
        <v>63</v>
      </c>
      <c r="F143" s="35">
        <v>9</v>
      </c>
      <c r="G143" s="7"/>
      <c r="H143" s="8"/>
      <c r="I143" s="20"/>
      <c r="J143" s="19"/>
      <c r="K143" s="20"/>
      <c r="L143" s="44"/>
      <c r="M143" s="47">
        <v>10</v>
      </c>
      <c r="N143" s="48"/>
    </row>
    <row r="144" spans="1:14">
      <c r="A144" s="2">
        <v>140</v>
      </c>
      <c r="B144" s="3" t="s">
        <v>881</v>
      </c>
      <c r="C144" s="33" t="s">
        <v>340</v>
      </c>
      <c r="D144" s="33" t="s">
        <v>665</v>
      </c>
      <c r="E144" s="34" t="s">
        <v>141</v>
      </c>
      <c r="F144" s="35">
        <v>590</v>
      </c>
      <c r="G144" s="7"/>
      <c r="H144" s="8"/>
      <c r="I144" s="20"/>
      <c r="J144" s="19"/>
      <c r="K144" s="20"/>
      <c r="L144" s="44"/>
      <c r="M144" s="47">
        <v>766</v>
      </c>
      <c r="N144" s="48"/>
    </row>
    <row r="145" spans="1:14">
      <c r="A145" s="2">
        <v>141</v>
      </c>
      <c r="B145" s="3" t="s">
        <v>881</v>
      </c>
      <c r="C145" s="33" t="s">
        <v>340</v>
      </c>
      <c r="D145" s="33" t="s">
        <v>666</v>
      </c>
      <c r="E145" s="34" t="s">
        <v>389</v>
      </c>
      <c r="F145" s="35">
        <v>233</v>
      </c>
      <c r="G145" s="7"/>
      <c r="H145" s="8"/>
      <c r="I145" s="20"/>
      <c r="J145" s="19"/>
      <c r="K145" s="20"/>
      <c r="L145" s="44"/>
      <c r="M145" s="47">
        <v>129</v>
      </c>
      <c r="N145" s="48"/>
    </row>
    <row r="146" spans="1:14">
      <c r="A146" s="2">
        <v>142</v>
      </c>
      <c r="B146" s="3" t="s">
        <v>881</v>
      </c>
      <c r="C146" s="33" t="s">
        <v>340</v>
      </c>
      <c r="D146" s="33" t="s">
        <v>667</v>
      </c>
      <c r="E146" s="34" t="s">
        <v>390</v>
      </c>
      <c r="F146" s="35">
        <v>13</v>
      </c>
      <c r="G146" s="7"/>
      <c r="H146" s="8"/>
      <c r="I146" s="20"/>
      <c r="J146" s="19"/>
      <c r="K146" s="20"/>
      <c r="L146" s="44"/>
      <c r="M146" s="47"/>
      <c r="N146" s="48" t="s">
        <v>940</v>
      </c>
    </row>
    <row r="147" spans="1:14">
      <c r="A147" s="2">
        <v>143</v>
      </c>
      <c r="B147" s="3" t="s">
        <v>881</v>
      </c>
      <c r="C147" s="33" t="s">
        <v>340</v>
      </c>
      <c r="D147" s="33" t="s">
        <v>667</v>
      </c>
      <c r="E147" s="34" t="s">
        <v>391</v>
      </c>
      <c r="F147" s="35">
        <v>3</v>
      </c>
      <c r="G147" s="7"/>
      <c r="H147" s="8"/>
      <c r="I147" s="20"/>
      <c r="J147" s="19"/>
      <c r="K147" s="20"/>
      <c r="L147" s="44"/>
      <c r="M147" s="47">
        <v>5</v>
      </c>
      <c r="N147" s="48"/>
    </row>
    <row r="148" spans="1:14">
      <c r="A148" s="2">
        <v>144</v>
      </c>
      <c r="B148" s="3" t="s">
        <v>881</v>
      </c>
      <c r="C148" s="33" t="s">
        <v>340</v>
      </c>
      <c r="D148" s="33" t="s">
        <v>622</v>
      </c>
      <c r="E148" s="34" t="s">
        <v>224</v>
      </c>
      <c r="F148" s="35">
        <v>11</v>
      </c>
      <c r="G148" s="7"/>
      <c r="H148" s="8"/>
      <c r="I148" s="20"/>
      <c r="J148" s="19"/>
      <c r="K148" s="20"/>
      <c r="L148" s="44"/>
      <c r="M148" s="47">
        <v>20</v>
      </c>
      <c r="N148" s="48"/>
    </row>
    <row r="149" spans="1:14">
      <c r="A149" s="2">
        <v>145</v>
      </c>
      <c r="B149" s="3" t="s">
        <v>881</v>
      </c>
      <c r="C149" s="33" t="s">
        <v>340</v>
      </c>
      <c r="D149" s="33" t="s">
        <v>668</v>
      </c>
      <c r="E149" s="34" t="s">
        <v>135</v>
      </c>
      <c r="F149" s="35">
        <v>222</v>
      </c>
      <c r="G149" s="7"/>
      <c r="H149" s="8"/>
      <c r="I149" s="20"/>
      <c r="J149" s="19"/>
      <c r="K149" s="20"/>
      <c r="L149" s="44"/>
      <c r="M149" s="47">
        <v>153</v>
      </c>
      <c r="N149" s="48"/>
    </row>
    <row r="150" spans="1:14">
      <c r="A150" s="2">
        <v>146</v>
      </c>
      <c r="B150" s="3" t="s">
        <v>881</v>
      </c>
      <c r="C150" s="33" t="s">
        <v>340</v>
      </c>
      <c r="D150" s="33" t="s">
        <v>668</v>
      </c>
      <c r="E150" s="34" t="s">
        <v>139</v>
      </c>
      <c r="F150" s="35">
        <v>143</v>
      </c>
      <c r="G150" s="7"/>
      <c r="H150" s="8"/>
      <c r="I150" s="20"/>
      <c r="J150" s="19"/>
      <c r="K150" s="20"/>
      <c r="L150" s="44"/>
      <c r="M150" s="47">
        <v>107</v>
      </c>
      <c r="N150" s="48"/>
    </row>
    <row r="151" spans="1:14">
      <c r="A151" s="2">
        <v>147</v>
      </c>
      <c r="B151" s="3" t="s">
        <v>881</v>
      </c>
      <c r="C151" s="33" t="s">
        <v>340</v>
      </c>
      <c r="D151" s="33" t="s">
        <v>669</v>
      </c>
      <c r="E151" s="34" t="s">
        <v>106</v>
      </c>
      <c r="F151" s="35">
        <v>16</v>
      </c>
      <c r="G151" s="7"/>
      <c r="H151" s="8"/>
      <c r="I151" s="20"/>
      <c r="J151" s="19"/>
      <c r="K151" s="20"/>
      <c r="L151" s="44"/>
      <c r="M151" s="47">
        <v>9</v>
      </c>
      <c r="N151" s="48"/>
    </row>
    <row r="152" spans="1:14">
      <c r="A152" s="2">
        <v>148</v>
      </c>
      <c r="B152" s="3" t="s">
        <v>881</v>
      </c>
      <c r="C152" s="33" t="s">
        <v>340</v>
      </c>
      <c r="D152" s="33" t="s">
        <v>670</v>
      </c>
      <c r="E152" s="34" t="s">
        <v>80</v>
      </c>
      <c r="F152" s="35">
        <v>20</v>
      </c>
      <c r="G152" s="7"/>
      <c r="H152" s="8"/>
      <c r="I152" s="20"/>
      <c r="J152" s="19"/>
      <c r="K152" s="20"/>
      <c r="L152" s="44"/>
      <c r="M152" s="47">
        <v>4</v>
      </c>
      <c r="N152" s="48"/>
    </row>
    <row r="153" spans="1:14">
      <c r="A153" s="2">
        <v>149</v>
      </c>
      <c r="B153" s="3" t="s">
        <v>881</v>
      </c>
      <c r="C153" s="33" t="s">
        <v>340</v>
      </c>
      <c r="D153" s="33" t="s">
        <v>671</v>
      </c>
      <c r="E153" s="34" t="s">
        <v>81</v>
      </c>
      <c r="F153" s="35">
        <v>100</v>
      </c>
      <c r="G153" s="7"/>
      <c r="H153" s="8"/>
      <c r="I153" s="20"/>
      <c r="J153" s="19"/>
      <c r="K153" s="20"/>
      <c r="L153" s="44"/>
      <c r="M153" s="47">
        <v>50</v>
      </c>
      <c r="N153" s="48"/>
    </row>
    <row r="154" spans="1:14">
      <c r="A154" s="2">
        <v>150</v>
      </c>
      <c r="B154" s="3" t="s">
        <v>881</v>
      </c>
      <c r="C154" s="33" t="s">
        <v>340</v>
      </c>
      <c r="D154" s="33" t="s">
        <v>672</v>
      </c>
      <c r="E154" s="34" t="s">
        <v>85</v>
      </c>
      <c r="F154" s="35">
        <v>22</v>
      </c>
      <c r="G154" s="7"/>
      <c r="H154" s="8"/>
      <c r="I154" s="20"/>
      <c r="J154" s="19"/>
      <c r="K154" s="20"/>
      <c r="L154" s="44"/>
      <c r="M154" s="47">
        <v>2</v>
      </c>
      <c r="N154" s="48"/>
    </row>
    <row r="155" spans="1:14">
      <c r="A155" s="2">
        <v>151</v>
      </c>
      <c r="B155" s="3" t="s">
        <v>881</v>
      </c>
      <c r="C155" s="33" t="s">
        <v>340</v>
      </c>
      <c r="D155" s="33" t="s">
        <v>673</v>
      </c>
      <c r="E155" s="34" t="s">
        <v>82</v>
      </c>
      <c r="F155" s="35">
        <v>52</v>
      </c>
      <c r="G155" s="7"/>
      <c r="H155" s="8"/>
      <c r="I155" s="20"/>
      <c r="J155" s="19"/>
      <c r="K155" s="20"/>
      <c r="L155" s="44"/>
      <c r="M155" s="47">
        <v>56</v>
      </c>
      <c r="N155" s="48"/>
    </row>
    <row r="156" spans="1:14">
      <c r="A156" s="2">
        <v>152</v>
      </c>
      <c r="B156" s="3" t="s">
        <v>881</v>
      </c>
      <c r="C156" s="33" t="s">
        <v>340</v>
      </c>
      <c r="D156" s="33" t="s">
        <v>674</v>
      </c>
      <c r="E156" s="34" t="s">
        <v>392</v>
      </c>
      <c r="F156" s="35">
        <v>1</v>
      </c>
      <c r="G156" s="7"/>
      <c r="H156" s="8"/>
      <c r="I156" s="20"/>
      <c r="J156" s="19"/>
      <c r="K156" s="20"/>
      <c r="L156" s="44"/>
      <c r="M156" s="47">
        <v>9</v>
      </c>
      <c r="N156" s="48"/>
    </row>
    <row r="157" spans="1:14">
      <c r="A157" s="2">
        <v>153</v>
      </c>
      <c r="B157" s="3" t="s">
        <v>881</v>
      </c>
      <c r="C157" s="33" t="s">
        <v>340</v>
      </c>
      <c r="D157" s="33" t="s">
        <v>675</v>
      </c>
      <c r="E157" s="34" t="s">
        <v>83</v>
      </c>
      <c r="F157" s="35">
        <v>30</v>
      </c>
      <c r="G157" s="7"/>
      <c r="H157" s="8"/>
      <c r="I157" s="20"/>
      <c r="J157" s="19"/>
      <c r="K157" s="20"/>
      <c r="L157" s="44"/>
      <c r="M157" s="47">
        <v>26</v>
      </c>
      <c r="N157" s="48"/>
    </row>
    <row r="158" spans="1:14">
      <c r="A158" s="2">
        <v>154</v>
      </c>
      <c r="B158" s="3" t="s">
        <v>881</v>
      </c>
      <c r="C158" s="33" t="s">
        <v>340</v>
      </c>
      <c r="D158" s="33" t="s">
        <v>676</v>
      </c>
      <c r="E158" s="34" t="s">
        <v>393</v>
      </c>
      <c r="F158" s="35">
        <v>1</v>
      </c>
      <c r="G158" s="7"/>
      <c r="H158" s="8"/>
      <c r="I158" s="20"/>
      <c r="J158" s="19"/>
      <c r="K158" s="20"/>
      <c r="L158" s="44"/>
      <c r="M158" s="47">
        <v>0</v>
      </c>
      <c r="N158" s="48"/>
    </row>
    <row r="159" spans="1:14">
      <c r="A159" s="2">
        <v>155</v>
      </c>
      <c r="B159" s="3" t="s">
        <v>881</v>
      </c>
      <c r="C159" s="33" t="s">
        <v>340</v>
      </c>
      <c r="D159" s="33" t="s">
        <v>677</v>
      </c>
      <c r="E159" s="34" t="s">
        <v>84</v>
      </c>
      <c r="F159" s="35">
        <v>15</v>
      </c>
      <c r="G159" s="7"/>
      <c r="H159" s="8"/>
      <c r="I159" s="20"/>
      <c r="J159" s="19"/>
      <c r="K159" s="20"/>
      <c r="L159" s="44"/>
      <c r="M159" s="47">
        <v>2</v>
      </c>
      <c r="N159" s="48"/>
    </row>
    <row r="160" spans="1:14">
      <c r="A160" s="2">
        <v>156</v>
      </c>
      <c r="B160" s="3" t="s">
        <v>881</v>
      </c>
      <c r="C160" s="33" t="s">
        <v>340</v>
      </c>
      <c r="D160" s="33" t="s">
        <v>678</v>
      </c>
      <c r="E160" s="34" t="s">
        <v>86</v>
      </c>
      <c r="F160" s="35">
        <v>20</v>
      </c>
      <c r="G160" s="7"/>
      <c r="H160" s="8"/>
      <c r="I160" s="20"/>
      <c r="J160" s="19"/>
      <c r="K160" s="20"/>
      <c r="L160" s="44"/>
      <c r="M160" s="47">
        <v>6</v>
      </c>
      <c r="N160" s="48"/>
    </row>
    <row r="161" spans="1:14">
      <c r="A161" s="2">
        <v>157</v>
      </c>
      <c r="B161" s="3" t="s">
        <v>881</v>
      </c>
      <c r="C161" s="33" t="s">
        <v>340</v>
      </c>
      <c r="D161" s="33" t="s">
        <v>678</v>
      </c>
      <c r="E161" s="34" t="s">
        <v>86</v>
      </c>
      <c r="F161" s="35">
        <v>10</v>
      </c>
      <c r="G161" s="7"/>
      <c r="H161" s="8"/>
      <c r="I161" s="20"/>
      <c r="J161" s="19"/>
      <c r="K161" s="20"/>
      <c r="L161" s="44"/>
      <c r="M161" s="47">
        <v>6</v>
      </c>
      <c r="N161" s="48"/>
    </row>
    <row r="162" spans="1:14">
      <c r="A162" s="2">
        <v>158</v>
      </c>
      <c r="B162" s="3" t="s">
        <v>881</v>
      </c>
      <c r="C162" s="33" t="s">
        <v>340</v>
      </c>
      <c r="D162" s="33" t="s">
        <v>679</v>
      </c>
      <c r="E162" s="34" t="s">
        <v>87</v>
      </c>
      <c r="F162" s="35">
        <v>20</v>
      </c>
      <c r="G162" s="7"/>
      <c r="H162" s="8"/>
      <c r="I162" s="20"/>
      <c r="J162" s="19"/>
      <c r="K162" s="20"/>
      <c r="L162" s="44"/>
      <c r="M162" s="47">
        <v>3</v>
      </c>
      <c r="N162" s="48"/>
    </row>
    <row r="163" spans="1:14">
      <c r="A163" s="2">
        <v>159</v>
      </c>
      <c r="B163" s="3" t="s">
        <v>881</v>
      </c>
      <c r="C163" s="33" t="s">
        <v>340</v>
      </c>
      <c r="D163" s="33" t="s">
        <v>680</v>
      </c>
      <c r="E163" s="34" t="s">
        <v>88</v>
      </c>
      <c r="F163" s="35">
        <v>1</v>
      </c>
      <c r="G163" s="7"/>
      <c r="H163" s="8"/>
      <c r="I163" s="20"/>
      <c r="J163" s="19"/>
      <c r="K163" s="20"/>
      <c r="L163" s="44"/>
      <c r="M163" s="47">
        <v>0</v>
      </c>
      <c r="N163" s="48"/>
    </row>
    <row r="164" spans="1:14">
      <c r="A164" s="2">
        <v>160</v>
      </c>
      <c r="B164" s="3" t="s">
        <v>881</v>
      </c>
      <c r="C164" s="33" t="s">
        <v>340</v>
      </c>
      <c r="D164" s="33" t="s">
        <v>681</v>
      </c>
      <c r="E164" s="34" t="s">
        <v>225</v>
      </c>
      <c r="F164" s="35">
        <v>10</v>
      </c>
      <c r="G164" s="7"/>
      <c r="H164" s="8"/>
      <c r="I164" s="20"/>
      <c r="J164" s="19"/>
      <c r="K164" s="20"/>
      <c r="L164" s="44"/>
      <c r="M164" s="47">
        <v>3</v>
      </c>
      <c r="N164" s="48"/>
    </row>
    <row r="165" spans="1:14">
      <c r="A165" s="2">
        <v>161</v>
      </c>
      <c r="B165" s="3" t="s">
        <v>881</v>
      </c>
      <c r="C165" s="33" t="s">
        <v>343</v>
      </c>
      <c r="D165" s="33" t="s">
        <v>46</v>
      </c>
      <c r="E165" s="34" t="s">
        <v>394</v>
      </c>
      <c r="F165" s="35">
        <v>6</v>
      </c>
      <c r="G165" s="7"/>
      <c r="H165" s="8"/>
      <c r="I165" s="20"/>
      <c r="J165" s="19"/>
      <c r="K165" s="20"/>
      <c r="L165" s="44"/>
      <c r="M165" s="47">
        <v>3</v>
      </c>
      <c r="N165" s="48"/>
    </row>
    <row r="166" spans="1:14">
      <c r="A166" s="2">
        <v>162</v>
      </c>
      <c r="B166" s="3" t="s">
        <v>881</v>
      </c>
      <c r="C166" s="33" t="s">
        <v>340</v>
      </c>
      <c r="D166" s="33" t="s">
        <v>682</v>
      </c>
      <c r="E166" s="34" t="s">
        <v>395</v>
      </c>
      <c r="F166" s="35">
        <v>1</v>
      </c>
      <c r="G166" s="7"/>
      <c r="H166" s="8"/>
      <c r="I166" s="20"/>
      <c r="J166" s="19"/>
      <c r="K166" s="20"/>
      <c r="L166" s="44"/>
      <c r="M166" s="47">
        <v>0</v>
      </c>
      <c r="N166" s="48"/>
    </row>
    <row r="167" spans="1:14">
      <c r="A167" s="2">
        <v>163</v>
      </c>
      <c r="B167" s="3" t="s">
        <v>881</v>
      </c>
      <c r="C167" s="33" t="s">
        <v>340</v>
      </c>
      <c r="D167" s="33" t="s">
        <v>682</v>
      </c>
      <c r="E167" s="34" t="s">
        <v>396</v>
      </c>
      <c r="F167" s="35">
        <v>6</v>
      </c>
      <c r="G167" s="7"/>
      <c r="H167" s="8"/>
      <c r="I167" s="20"/>
      <c r="J167" s="19"/>
      <c r="K167" s="20"/>
      <c r="L167" s="44"/>
      <c r="M167" s="47">
        <v>1</v>
      </c>
      <c r="N167" s="48"/>
    </row>
    <row r="168" spans="1:14">
      <c r="A168" s="2">
        <v>164</v>
      </c>
      <c r="B168" s="3" t="s">
        <v>881</v>
      </c>
      <c r="C168" s="33" t="s">
        <v>340</v>
      </c>
      <c r="D168" s="33" t="s">
        <v>683</v>
      </c>
      <c r="E168" s="34" t="s">
        <v>226</v>
      </c>
      <c r="F168" s="35">
        <v>184</v>
      </c>
      <c r="G168" s="7"/>
      <c r="H168" s="8"/>
      <c r="I168" s="20"/>
      <c r="J168" s="19"/>
      <c r="K168" s="20"/>
      <c r="L168" s="44"/>
      <c r="M168" s="47">
        <v>144</v>
      </c>
      <c r="N168" s="48"/>
    </row>
    <row r="169" spans="1:14">
      <c r="A169" s="2">
        <v>165</v>
      </c>
      <c r="B169" s="3" t="s">
        <v>881</v>
      </c>
      <c r="C169" s="33" t="s">
        <v>339</v>
      </c>
      <c r="D169" s="33" t="s">
        <v>684</v>
      </c>
      <c r="E169" s="34" t="s">
        <v>57</v>
      </c>
      <c r="F169" s="35">
        <v>36</v>
      </c>
      <c r="G169" s="7"/>
      <c r="H169" s="8"/>
      <c r="I169" s="20"/>
      <c r="J169" s="19"/>
      <c r="K169" s="20"/>
      <c r="L169" s="44"/>
      <c r="M169" s="47">
        <v>12</v>
      </c>
      <c r="N169" s="48"/>
    </row>
    <row r="170" spans="1:14">
      <c r="A170" s="2">
        <v>166</v>
      </c>
      <c r="B170" s="3" t="s">
        <v>881</v>
      </c>
      <c r="C170" s="33" t="s">
        <v>340</v>
      </c>
      <c r="D170" s="33" t="s">
        <v>685</v>
      </c>
      <c r="E170" s="34" t="s">
        <v>71</v>
      </c>
      <c r="F170" s="35">
        <v>1047</v>
      </c>
      <c r="G170" s="7"/>
      <c r="H170" s="8"/>
      <c r="I170" s="20"/>
      <c r="J170" s="19"/>
      <c r="K170" s="20"/>
      <c r="L170" s="44"/>
      <c r="M170" s="47">
        <v>1912</v>
      </c>
      <c r="N170" s="48"/>
    </row>
    <row r="171" spans="1:14">
      <c r="A171" s="2">
        <v>167</v>
      </c>
      <c r="B171" s="3" t="s">
        <v>881</v>
      </c>
      <c r="C171" s="33" t="s">
        <v>340</v>
      </c>
      <c r="D171" s="33" t="s">
        <v>686</v>
      </c>
      <c r="E171" s="34" t="s">
        <v>397</v>
      </c>
      <c r="F171" s="35">
        <v>7</v>
      </c>
      <c r="G171" s="7"/>
      <c r="H171" s="8"/>
      <c r="I171" s="20"/>
      <c r="J171" s="19"/>
      <c r="K171" s="20"/>
      <c r="L171" s="44"/>
      <c r="M171" s="47">
        <v>10</v>
      </c>
      <c r="N171" s="48"/>
    </row>
    <row r="172" spans="1:14">
      <c r="A172" s="2">
        <v>168</v>
      </c>
      <c r="B172" s="3" t="s">
        <v>881</v>
      </c>
      <c r="C172" s="33" t="s">
        <v>341</v>
      </c>
      <c r="D172" s="33" t="s">
        <v>46</v>
      </c>
      <c r="E172" s="34" t="s">
        <v>398</v>
      </c>
      <c r="F172" s="35">
        <v>50</v>
      </c>
      <c r="G172" s="7"/>
      <c r="H172" s="8"/>
      <c r="I172" s="20"/>
      <c r="J172" s="19"/>
      <c r="K172" s="20"/>
      <c r="L172" s="44"/>
      <c r="M172" s="47">
        <v>44</v>
      </c>
      <c r="N172" s="48"/>
    </row>
    <row r="173" spans="1:14">
      <c r="A173" s="2">
        <v>169</v>
      </c>
      <c r="B173" s="3" t="s">
        <v>881</v>
      </c>
      <c r="C173" s="33" t="s">
        <v>340</v>
      </c>
      <c r="D173" s="33" t="s">
        <v>687</v>
      </c>
      <c r="E173" s="34" t="s">
        <v>227</v>
      </c>
      <c r="F173" s="35">
        <v>10</v>
      </c>
      <c r="G173" s="7"/>
      <c r="H173" s="8"/>
      <c r="I173" s="20"/>
      <c r="J173" s="19"/>
      <c r="K173" s="20"/>
      <c r="L173" s="44"/>
      <c r="M173" s="47">
        <v>3</v>
      </c>
      <c r="N173" s="48"/>
    </row>
    <row r="174" spans="1:14">
      <c r="A174" s="2">
        <v>170</v>
      </c>
      <c r="B174" s="3" t="s">
        <v>881</v>
      </c>
      <c r="C174" s="33" t="s">
        <v>342</v>
      </c>
      <c r="D174" s="33" t="s">
        <v>46</v>
      </c>
      <c r="E174" s="34" t="s">
        <v>399</v>
      </c>
      <c r="F174" s="35">
        <v>6</v>
      </c>
      <c r="G174" s="7"/>
      <c r="H174" s="8"/>
      <c r="I174" s="20"/>
      <c r="J174" s="19"/>
      <c r="K174" s="20"/>
      <c r="L174" s="44"/>
      <c r="M174" s="47">
        <v>12</v>
      </c>
      <c r="N174" s="48"/>
    </row>
    <row r="175" spans="1:14">
      <c r="A175" s="2">
        <v>171</v>
      </c>
      <c r="B175" s="3" t="s">
        <v>881</v>
      </c>
      <c r="C175" s="33" t="s">
        <v>340</v>
      </c>
      <c r="D175" s="33" t="s">
        <v>688</v>
      </c>
      <c r="E175" s="34" t="s">
        <v>104</v>
      </c>
      <c r="F175" s="35">
        <v>1</v>
      </c>
      <c r="G175" s="7"/>
      <c r="H175" s="8"/>
      <c r="I175" s="20"/>
      <c r="J175" s="19"/>
      <c r="K175" s="20"/>
      <c r="L175" s="44"/>
      <c r="M175" s="47">
        <v>0</v>
      </c>
      <c r="N175" s="48"/>
    </row>
    <row r="176" spans="1:14">
      <c r="A176" s="2">
        <v>172</v>
      </c>
      <c r="B176" s="3" t="s">
        <v>881</v>
      </c>
      <c r="C176" s="33" t="s">
        <v>341</v>
      </c>
      <c r="D176" s="33" t="s">
        <v>191</v>
      </c>
      <c r="E176" s="34" t="s">
        <v>192</v>
      </c>
      <c r="F176" s="35">
        <v>167</v>
      </c>
      <c r="G176" s="7"/>
      <c r="H176" s="8"/>
      <c r="I176" s="20"/>
      <c r="J176" s="19"/>
      <c r="K176" s="20"/>
      <c r="L176" s="44"/>
      <c r="M176" s="47">
        <v>174</v>
      </c>
      <c r="N176" s="48"/>
    </row>
    <row r="177" spans="1:14">
      <c r="A177" s="2">
        <v>173</v>
      </c>
      <c r="B177" s="3" t="s">
        <v>881</v>
      </c>
      <c r="C177" s="33" t="s">
        <v>341</v>
      </c>
      <c r="D177" s="33" t="s">
        <v>189</v>
      </c>
      <c r="E177" s="34" t="s">
        <v>190</v>
      </c>
      <c r="F177" s="35">
        <v>166</v>
      </c>
      <c r="G177" s="7"/>
      <c r="H177" s="8"/>
      <c r="I177" s="20"/>
      <c r="J177" s="19"/>
      <c r="K177" s="20"/>
      <c r="L177" s="44"/>
      <c r="M177" s="47">
        <v>174</v>
      </c>
      <c r="N177" s="48"/>
    </row>
    <row r="178" spans="1:14">
      <c r="A178" s="2">
        <v>174</v>
      </c>
      <c r="B178" s="3" t="s">
        <v>881</v>
      </c>
      <c r="C178" s="33" t="s">
        <v>340</v>
      </c>
      <c r="D178" s="33" t="s">
        <v>689</v>
      </c>
      <c r="E178" s="34" t="s">
        <v>98</v>
      </c>
      <c r="F178" s="35">
        <v>22</v>
      </c>
      <c r="G178" s="7"/>
      <c r="H178" s="8"/>
      <c r="I178" s="20"/>
      <c r="J178" s="19"/>
      <c r="K178" s="20"/>
      <c r="L178" s="44"/>
      <c r="M178" s="47">
        <v>160</v>
      </c>
      <c r="N178" s="48"/>
    </row>
    <row r="179" spans="1:14">
      <c r="A179" s="2">
        <v>175</v>
      </c>
      <c r="B179" s="3" t="s">
        <v>881</v>
      </c>
      <c r="C179" s="33" t="s">
        <v>343</v>
      </c>
      <c r="D179" s="33" t="s">
        <v>46</v>
      </c>
      <c r="E179" s="34" t="s">
        <v>400</v>
      </c>
      <c r="F179" s="35">
        <v>1</v>
      </c>
      <c r="G179" s="7"/>
      <c r="H179" s="8"/>
      <c r="I179" s="20"/>
      <c r="J179" s="19"/>
      <c r="K179" s="20"/>
      <c r="L179" s="44"/>
      <c r="M179" s="47">
        <v>121</v>
      </c>
      <c r="N179" s="48"/>
    </row>
    <row r="180" spans="1:14">
      <c r="A180" s="2">
        <v>176</v>
      </c>
      <c r="B180" s="3" t="s">
        <v>881</v>
      </c>
      <c r="C180" s="33" t="s">
        <v>340</v>
      </c>
      <c r="D180" s="33" t="s">
        <v>690</v>
      </c>
      <c r="E180" s="34" t="s">
        <v>228</v>
      </c>
      <c r="F180" s="35">
        <v>6</v>
      </c>
      <c r="G180" s="7"/>
      <c r="H180" s="8"/>
      <c r="I180" s="20"/>
      <c r="J180" s="19"/>
      <c r="K180" s="20"/>
      <c r="L180" s="44"/>
      <c r="M180" s="47">
        <v>0</v>
      </c>
      <c r="N180" s="48"/>
    </row>
    <row r="181" spans="1:14">
      <c r="A181" s="2">
        <v>177</v>
      </c>
      <c r="B181" s="3" t="s">
        <v>881</v>
      </c>
      <c r="C181" s="33" t="s">
        <v>340</v>
      </c>
      <c r="D181" s="33" t="s">
        <v>46</v>
      </c>
      <c r="E181" s="34" t="s">
        <v>401</v>
      </c>
      <c r="F181" s="35">
        <v>3</v>
      </c>
      <c r="G181" s="7"/>
      <c r="H181" s="8"/>
      <c r="I181" s="20"/>
      <c r="J181" s="19"/>
      <c r="K181" s="20"/>
      <c r="L181" s="44"/>
      <c r="M181" s="47">
        <v>0</v>
      </c>
      <c r="N181" s="48"/>
    </row>
    <row r="182" spans="1:14">
      <c r="A182" s="2">
        <v>178</v>
      </c>
      <c r="B182" s="3" t="s">
        <v>881</v>
      </c>
      <c r="C182" s="33" t="s">
        <v>339</v>
      </c>
      <c r="D182" s="33" t="s">
        <v>600</v>
      </c>
      <c r="E182" s="34" t="s">
        <v>156</v>
      </c>
      <c r="F182" s="35">
        <v>151</v>
      </c>
      <c r="G182" s="7"/>
      <c r="H182" s="8"/>
      <c r="I182" s="20"/>
      <c r="J182" s="19"/>
      <c r="K182" s="20"/>
      <c r="L182" s="44"/>
      <c r="M182" s="47">
        <v>557</v>
      </c>
      <c r="N182" s="48"/>
    </row>
    <row r="183" spans="1:14">
      <c r="A183" s="2">
        <v>179</v>
      </c>
      <c r="B183" s="3" t="s">
        <v>881</v>
      </c>
      <c r="C183" s="33" t="s">
        <v>339</v>
      </c>
      <c r="D183" s="33" t="s">
        <v>600</v>
      </c>
      <c r="E183" s="34" t="s">
        <v>229</v>
      </c>
      <c r="F183" s="35">
        <v>11</v>
      </c>
      <c r="G183" s="7"/>
      <c r="H183" s="8"/>
      <c r="I183" s="20"/>
      <c r="J183" s="19"/>
      <c r="K183" s="20"/>
      <c r="L183" s="44"/>
      <c r="M183" s="47">
        <v>125</v>
      </c>
      <c r="N183" s="48"/>
    </row>
    <row r="184" spans="1:14">
      <c r="A184" s="2">
        <v>180</v>
      </c>
      <c r="B184" s="3" t="s">
        <v>881</v>
      </c>
      <c r="C184" s="33" t="s">
        <v>339</v>
      </c>
      <c r="D184" s="33" t="s">
        <v>600</v>
      </c>
      <c r="E184" s="34" t="s">
        <v>230</v>
      </c>
      <c r="F184" s="35">
        <v>1</v>
      </c>
      <c r="G184" s="7"/>
      <c r="H184" s="8"/>
      <c r="I184" s="20"/>
      <c r="J184" s="19"/>
      <c r="K184" s="20"/>
      <c r="L184" s="44"/>
      <c r="M184" s="47">
        <v>457</v>
      </c>
      <c r="N184" s="48"/>
    </row>
    <row r="185" spans="1:14">
      <c r="A185" s="2">
        <v>181</v>
      </c>
      <c r="B185" s="3" t="s">
        <v>881</v>
      </c>
      <c r="C185" s="33" t="s">
        <v>340</v>
      </c>
      <c r="D185" s="33" t="s">
        <v>691</v>
      </c>
      <c r="E185" s="34" t="s">
        <v>94</v>
      </c>
      <c r="F185" s="35">
        <v>7</v>
      </c>
      <c r="G185" s="7"/>
      <c r="H185" s="8"/>
      <c r="I185" s="20"/>
      <c r="J185" s="19"/>
      <c r="K185" s="20"/>
      <c r="L185" s="44"/>
      <c r="M185" s="47">
        <v>8</v>
      </c>
      <c r="N185" s="48"/>
    </row>
    <row r="186" spans="1:14">
      <c r="A186" s="2">
        <v>182</v>
      </c>
      <c r="B186" s="3" t="s">
        <v>881</v>
      </c>
      <c r="C186" s="33" t="s">
        <v>339</v>
      </c>
      <c r="D186" s="33" t="s">
        <v>692</v>
      </c>
      <c r="E186" s="34" t="s">
        <v>402</v>
      </c>
      <c r="F186" s="35">
        <v>123</v>
      </c>
      <c r="G186" s="7"/>
      <c r="H186" s="8"/>
      <c r="I186" s="20"/>
      <c r="J186" s="19"/>
      <c r="K186" s="20"/>
      <c r="L186" s="44"/>
      <c r="M186" s="47">
        <v>532</v>
      </c>
      <c r="N186" s="48"/>
    </row>
    <row r="187" spans="1:14">
      <c r="A187" s="2">
        <v>183</v>
      </c>
      <c r="B187" s="3" t="s">
        <v>881</v>
      </c>
      <c r="C187" s="33" t="s">
        <v>340</v>
      </c>
      <c r="D187" s="33" t="s">
        <v>693</v>
      </c>
      <c r="E187" s="34" t="s">
        <v>108</v>
      </c>
      <c r="F187" s="35">
        <v>52</v>
      </c>
      <c r="G187" s="7"/>
      <c r="H187" s="8"/>
      <c r="I187" s="20"/>
      <c r="J187" s="19"/>
      <c r="K187" s="20"/>
      <c r="L187" s="44"/>
      <c r="M187" s="47">
        <v>27</v>
      </c>
      <c r="N187" s="48"/>
    </row>
    <row r="188" spans="1:14">
      <c r="A188" s="2">
        <v>184</v>
      </c>
      <c r="B188" s="3" t="s">
        <v>881</v>
      </c>
      <c r="C188" s="33" t="s">
        <v>340</v>
      </c>
      <c r="D188" s="33" t="s">
        <v>694</v>
      </c>
      <c r="E188" s="34" t="s">
        <v>403</v>
      </c>
      <c r="F188" s="35">
        <v>85</v>
      </c>
      <c r="G188" s="7"/>
      <c r="H188" s="8"/>
      <c r="I188" s="20"/>
      <c r="J188" s="19"/>
      <c r="K188" s="20"/>
      <c r="L188" s="44"/>
      <c r="M188" s="47">
        <v>26</v>
      </c>
      <c r="N188" s="48"/>
    </row>
    <row r="189" spans="1:14">
      <c r="A189" s="2">
        <v>185</v>
      </c>
      <c r="B189" s="3" t="s">
        <v>881</v>
      </c>
      <c r="C189" s="33" t="s">
        <v>340</v>
      </c>
      <c r="D189" s="33" t="s">
        <v>695</v>
      </c>
      <c r="E189" s="34" t="s">
        <v>126</v>
      </c>
      <c r="F189" s="35">
        <v>372</v>
      </c>
      <c r="G189" s="7"/>
      <c r="H189" s="8"/>
      <c r="I189" s="20"/>
      <c r="J189" s="19"/>
      <c r="K189" s="20"/>
      <c r="L189" s="44"/>
      <c r="M189" s="47">
        <v>99</v>
      </c>
      <c r="N189" s="48"/>
    </row>
    <row r="190" spans="1:14">
      <c r="A190" s="2">
        <v>186</v>
      </c>
      <c r="B190" s="3" t="s">
        <v>881</v>
      </c>
      <c r="C190" s="33" t="s">
        <v>340</v>
      </c>
      <c r="D190" s="33" t="s">
        <v>696</v>
      </c>
      <c r="E190" s="34" t="s">
        <v>127</v>
      </c>
      <c r="F190" s="35">
        <v>372</v>
      </c>
      <c r="G190" s="7"/>
      <c r="H190" s="8"/>
      <c r="I190" s="20"/>
      <c r="J190" s="19"/>
      <c r="K190" s="20"/>
      <c r="L190" s="44"/>
      <c r="M190" s="47">
        <v>102</v>
      </c>
      <c r="N190" s="48"/>
    </row>
    <row r="191" spans="1:14">
      <c r="A191" s="2">
        <v>187</v>
      </c>
      <c r="B191" s="3" t="s">
        <v>881</v>
      </c>
      <c r="C191" s="33" t="s">
        <v>340</v>
      </c>
      <c r="D191" s="33" t="s">
        <v>697</v>
      </c>
      <c r="E191" s="34" t="s">
        <v>18</v>
      </c>
      <c r="F191" s="35">
        <v>16</v>
      </c>
      <c r="G191" s="7"/>
      <c r="H191" s="8"/>
      <c r="I191" s="20"/>
      <c r="J191" s="19"/>
      <c r="K191" s="20"/>
      <c r="L191" s="44"/>
      <c r="M191" s="47">
        <v>2</v>
      </c>
      <c r="N191" s="48"/>
    </row>
    <row r="192" spans="1:14">
      <c r="A192" s="2">
        <v>188</v>
      </c>
      <c r="B192" s="3" t="s">
        <v>881</v>
      </c>
      <c r="C192" s="33" t="s">
        <v>340</v>
      </c>
      <c r="D192" s="33" t="s">
        <v>698</v>
      </c>
      <c r="E192" s="34" t="s">
        <v>404</v>
      </c>
      <c r="F192" s="35">
        <v>1393</v>
      </c>
      <c r="G192" s="7"/>
      <c r="H192" s="8"/>
      <c r="I192" s="20"/>
      <c r="J192" s="19"/>
      <c r="K192" s="20"/>
      <c r="L192" s="44"/>
      <c r="M192" s="47">
        <v>0</v>
      </c>
      <c r="N192" s="48"/>
    </row>
    <row r="193" spans="1:14">
      <c r="A193" s="2">
        <v>189</v>
      </c>
      <c r="B193" s="3" t="s">
        <v>881</v>
      </c>
      <c r="C193" s="33" t="s">
        <v>340</v>
      </c>
      <c r="D193" s="33" t="s">
        <v>699</v>
      </c>
      <c r="E193" s="34" t="s">
        <v>105</v>
      </c>
      <c r="F193" s="35">
        <v>332</v>
      </c>
      <c r="G193" s="7"/>
      <c r="H193" s="8"/>
      <c r="I193" s="20"/>
      <c r="J193" s="19"/>
      <c r="K193" s="20"/>
      <c r="L193" s="44"/>
      <c r="M193" s="47">
        <v>365</v>
      </c>
      <c r="N193" s="48"/>
    </row>
    <row r="194" spans="1:14">
      <c r="A194" s="2">
        <v>190</v>
      </c>
      <c r="B194" s="3" t="s">
        <v>881</v>
      </c>
      <c r="C194" s="33" t="s">
        <v>340</v>
      </c>
      <c r="D194" s="33" t="s">
        <v>700</v>
      </c>
      <c r="E194" s="34" t="s">
        <v>101</v>
      </c>
      <c r="F194" s="35">
        <v>11</v>
      </c>
      <c r="G194" s="7"/>
      <c r="H194" s="8"/>
      <c r="I194" s="20"/>
      <c r="J194" s="19"/>
      <c r="K194" s="20"/>
      <c r="L194" s="44"/>
      <c r="M194" s="47">
        <v>14</v>
      </c>
      <c r="N194" s="48"/>
    </row>
    <row r="195" spans="1:14">
      <c r="A195" s="2">
        <v>191</v>
      </c>
      <c r="B195" s="3" t="s">
        <v>881</v>
      </c>
      <c r="C195" s="33" t="s">
        <v>340</v>
      </c>
      <c r="D195" s="33" t="s">
        <v>701</v>
      </c>
      <c r="E195" s="34" t="s">
        <v>405</v>
      </c>
      <c r="F195" s="35">
        <v>203</v>
      </c>
      <c r="G195" s="7"/>
      <c r="H195" s="8"/>
      <c r="I195" s="20"/>
      <c r="J195" s="19"/>
      <c r="K195" s="20"/>
      <c r="L195" s="44"/>
      <c r="M195" s="47">
        <v>267</v>
      </c>
      <c r="N195" s="48"/>
    </row>
    <row r="196" spans="1:14">
      <c r="A196" s="2">
        <v>192</v>
      </c>
      <c r="B196" s="3" t="s">
        <v>881</v>
      </c>
      <c r="C196" s="33" t="s">
        <v>340</v>
      </c>
      <c r="D196" s="33" t="s">
        <v>702</v>
      </c>
      <c r="E196" s="34" t="s">
        <v>406</v>
      </c>
      <c r="F196" s="35">
        <v>203</v>
      </c>
      <c r="G196" s="7"/>
      <c r="H196" s="8"/>
      <c r="I196" s="20"/>
      <c r="J196" s="19"/>
      <c r="K196" s="20"/>
      <c r="L196" s="44"/>
      <c r="M196" s="47">
        <v>267</v>
      </c>
      <c r="N196" s="48"/>
    </row>
    <row r="197" spans="1:14">
      <c r="A197" s="2">
        <v>193</v>
      </c>
      <c r="B197" s="3" t="s">
        <v>881</v>
      </c>
      <c r="C197" s="33" t="s">
        <v>340</v>
      </c>
      <c r="D197" s="33" t="s">
        <v>703</v>
      </c>
      <c r="E197" s="34" t="s">
        <v>100</v>
      </c>
      <c r="F197" s="35">
        <v>12</v>
      </c>
      <c r="G197" s="7"/>
      <c r="H197" s="8"/>
      <c r="I197" s="20"/>
      <c r="J197" s="19"/>
      <c r="K197" s="20"/>
      <c r="L197" s="44"/>
      <c r="M197" s="47">
        <v>2</v>
      </c>
      <c r="N197" s="48"/>
    </row>
    <row r="198" spans="1:14">
      <c r="A198" s="2">
        <v>194</v>
      </c>
      <c r="B198" s="3" t="s">
        <v>881</v>
      </c>
      <c r="C198" s="33" t="s">
        <v>340</v>
      </c>
      <c r="D198" s="33" t="s">
        <v>704</v>
      </c>
      <c r="E198" s="34" t="s">
        <v>151</v>
      </c>
      <c r="F198" s="35">
        <v>4</v>
      </c>
      <c r="G198" s="7"/>
      <c r="H198" s="8"/>
      <c r="I198" s="20"/>
      <c r="J198" s="19"/>
      <c r="K198" s="20"/>
      <c r="L198" s="44"/>
      <c r="M198" s="47">
        <v>9</v>
      </c>
      <c r="N198" s="48"/>
    </row>
    <row r="199" spans="1:14">
      <c r="A199" s="2">
        <v>195</v>
      </c>
      <c r="B199" s="3" t="s">
        <v>881</v>
      </c>
      <c r="C199" s="33" t="s">
        <v>340</v>
      </c>
      <c r="D199" s="33" t="s">
        <v>705</v>
      </c>
      <c r="E199" s="34" t="s">
        <v>407</v>
      </c>
      <c r="F199" s="35">
        <v>1</v>
      </c>
      <c r="G199" s="7"/>
      <c r="H199" s="8"/>
      <c r="I199" s="20"/>
      <c r="J199" s="19"/>
      <c r="K199" s="20"/>
      <c r="L199" s="44"/>
      <c r="M199" s="47">
        <v>0</v>
      </c>
      <c r="N199" s="48" t="s">
        <v>938</v>
      </c>
    </row>
    <row r="200" spans="1:14">
      <c r="A200" s="2">
        <v>196</v>
      </c>
      <c r="B200" s="3" t="s">
        <v>881</v>
      </c>
      <c r="C200" s="33" t="s">
        <v>340</v>
      </c>
      <c r="D200" s="33" t="s">
        <v>706</v>
      </c>
      <c r="E200" s="34" t="s">
        <v>130</v>
      </c>
      <c r="F200" s="35">
        <v>163</v>
      </c>
      <c r="G200" s="7"/>
      <c r="H200" s="8"/>
      <c r="I200" s="20"/>
      <c r="J200" s="19"/>
      <c r="K200" s="20"/>
      <c r="L200" s="44"/>
      <c r="M200" s="47">
        <v>99</v>
      </c>
      <c r="N200" s="48"/>
    </row>
    <row r="201" spans="1:14">
      <c r="A201" s="2">
        <v>197</v>
      </c>
      <c r="B201" s="3" t="s">
        <v>881</v>
      </c>
      <c r="C201" s="33" t="s">
        <v>340</v>
      </c>
      <c r="D201" s="33" t="s">
        <v>707</v>
      </c>
      <c r="E201" s="34" t="s">
        <v>28</v>
      </c>
      <c r="F201" s="35">
        <v>4</v>
      </c>
      <c r="G201" s="7"/>
      <c r="H201" s="8"/>
      <c r="I201" s="20"/>
      <c r="J201" s="19"/>
      <c r="K201" s="20"/>
      <c r="L201" s="44"/>
      <c r="M201" s="47">
        <v>4</v>
      </c>
      <c r="N201" s="48"/>
    </row>
    <row r="202" spans="1:14">
      <c r="A202" s="2">
        <v>198</v>
      </c>
      <c r="B202" s="3" t="s">
        <v>881</v>
      </c>
      <c r="C202" s="33" t="s">
        <v>340</v>
      </c>
      <c r="D202" s="33" t="s">
        <v>708</v>
      </c>
      <c r="E202" s="34" t="s">
        <v>232</v>
      </c>
      <c r="F202" s="35">
        <v>3</v>
      </c>
      <c r="G202" s="7"/>
      <c r="H202" s="8"/>
      <c r="I202" s="20"/>
      <c r="J202" s="19"/>
      <c r="K202" s="20"/>
      <c r="L202" s="44"/>
      <c r="M202" s="47">
        <v>3</v>
      </c>
      <c r="N202" s="48"/>
    </row>
    <row r="203" spans="1:14">
      <c r="A203" s="2">
        <v>199</v>
      </c>
      <c r="B203" s="3" t="s">
        <v>881</v>
      </c>
      <c r="C203" s="33" t="s">
        <v>340</v>
      </c>
      <c r="D203" s="33" t="s">
        <v>709</v>
      </c>
      <c r="E203" s="34" t="s">
        <v>233</v>
      </c>
      <c r="F203" s="35">
        <v>118</v>
      </c>
      <c r="G203" s="7"/>
      <c r="H203" s="8"/>
      <c r="I203" s="20"/>
      <c r="J203" s="19"/>
      <c r="K203" s="20"/>
      <c r="L203" s="44"/>
      <c r="M203" s="47">
        <v>34</v>
      </c>
      <c r="N203" s="48"/>
    </row>
    <row r="204" spans="1:14">
      <c r="A204" s="2">
        <v>200</v>
      </c>
      <c r="B204" s="3" t="s">
        <v>881</v>
      </c>
      <c r="C204" s="33" t="s">
        <v>340</v>
      </c>
      <c r="D204" s="33" t="s">
        <v>710</v>
      </c>
      <c r="E204" s="34" t="s">
        <v>129</v>
      </c>
      <c r="F204" s="35">
        <v>344</v>
      </c>
      <c r="G204" s="7"/>
      <c r="H204" s="8"/>
      <c r="I204" s="20"/>
      <c r="J204" s="19"/>
      <c r="K204" s="20"/>
      <c r="L204" s="44"/>
      <c r="M204" s="47">
        <v>224</v>
      </c>
      <c r="N204" s="48"/>
    </row>
    <row r="205" spans="1:14">
      <c r="A205" s="2">
        <v>201</v>
      </c>
      <c r="B205" s="3" t="s">
        <v>881</v>
      </c>
      <c r="C205" s="33" t="s">
        <v>340</v>
      </c>
      <c r="D205" s="33" t="s">
        <v>711</v>
      </c>
      <c r="E205" s="34" t="s">
        <v>408</v>
      </c>
      <c r="F205" s="35">
        <v>4</v>
      </c>
      <c r="G205" s="7"/>
      <c r="H205" s="8"/>
      <c r="I205" s="20"/>
      <c r="J205" s="19"/>
      <c r="K205" s="20"/>
      <c r="L205" s="44"/>
      <c r="M205" s="47">
        <v>6</v>
      </c>
      <c r="N205" s="48"/>
    </row>
    <row r="206" spans="1:14">
      <c r="A206" s="2">
        <v>202</v>
      </c>
      <c r="B206" s="3" t="s">
        <v>881</v>
      </c>
      <c r="C206" s="33" t="s">
        <v>339</v>
      </c>
      <c r="D206" s="33" t="s">
        <v>712</v>
      </c>
      <c r="E206" s="34" t="s">
        <v>409</v>
      </c>
      <c r="F206" s="35">
        <v>3</v>
      </c>
      <c r="G206" s="7"/>
      <c r="H206" s="8"/>
      <c r="I206" s="20"/>
      <c r="J206" s="19"/>
      <c r="K206" s="20"/>
      <c r="L206" s="44"/>
      <c r="M206" s="47">
        <v>7</v>
      </c>
      <c r="N206" s="48"/>
    </row>
    <row r="207" spans="1:14">
      <c r="A207" s="2">
        <v>203</v>
      </c>
      <c r="B207" s="3" t="s">
        <v>881</v>
      </c>
      <c r="C207" s="33" t="s">
        <v>340</v>
      </c>
      <c r="D207" s="33" t="s">
        <v>713</v>
      </c>
      <c r="E207" s="34" t="s">
        <v>410</v>
      </c>
      <c r="F207" s="35">
        <v>160</v>
      </c>
      <c r="G207" s="7"/>
      <c r="H207" s="8"/>
      <c r="I207" s="20"/>
      <c r="J207" s="19"/>
      <c r="K207" s="20"/>
      <c r="L207" s="44"/>
      <c r="M207" s="47">
        <v>125</v>
      </c>
      <c r="N207" s="48"/>
    </row>
    <row r="208" spans="1:14">
      <c r="A208" s="2">
        <v>204</v>
      </c>
      <c r="B208" s="3" t="s">
        <v>881</v>
      </c>
      <c r="C208" s="33" t="s">
        <v>340</v>
      </c>
      <c r="D208" s="33" t="s">
        <v>713</v>
      </c>
      <c r="E208" s="34" t="s">
        <v>411</v>
      </c>
      <c r="F208" s="35">
        <v>95</v>
      </c>
      <c r="G208" s="7"/>
      <c r="H208" s="30"/>
      <c r="I208" s="31"/>
      <c r="J208" s="32"/>
      <c r="K208" s="31"/>
      <c r="L208" s="45"/>
      <c r="M208" s="47">
        <v>59</v>
      </c>
      <c r="N208" s="48"/>
    </row>
    <row r="209" spans="1:14">
      <c r="A209" s="2">
        <v>205</v>
      </c>
      <c r="B209" s="3" t="s">
        <v>881</v>
      </c>
      <c r="C209" s="33" t="s">
        <v>340</v>
      </c>
      <c r="D209" s="33" t="s">
        <v>714</v>
      </c>
      <c r="E209" s="34" t="s">
        <v>412</v>
      </c>
      <c r="F209" s="35">
        <v>3</v>
      </c>
      <c r="G209" s="7"/>
      <c r="H209" s="30"/>
      <c r="I209" s="31"/>
      <c r="J209" s="32"/>
      <c r="K209" s="31"/>
      <c r="L209" s="45"/>
      <c r="M209" s="47">
        <v>4</v>
      </c>
      <c r="N209" s="48"/>
    </row>
    <row r="210" spans="1:14">
      <c r="A210" s="2">
        <v>206</v>
      </c>
      <c r="B210" s="3" t="s">
        <v>881</v>
      </c>
      <c r="C210" s="33" t="s">
        <v>340</v>
      </c>
      <c r="D210" s="33" t="s">
        <v>715</v>
      </c>
      <c r="E210" s="34" t="s">
        <v>70</v>
      </c>
      <c r="F210" s="35">
        <v>3158</v>
      </c>
      <c r="G210" s="7"/>
      <c r="H210" s="8"/>
      <c r="I210" s="20"/>
      <c r="J210" s="19"/>
      <c r="K210" s="20"/>
      <c r="L210" s="44"/>
      <c r="M210" s="47">
        <v>0</v>
      </c>
      <c r="N210" s="48"/>
    </row>
    <row r="211" spans="1:14">
      <c r="A211" s="2">
        <v>207</v>
      </c>
      <c r="B211" s="3" t="s">
        <v>881</v>
      </c>
      <c r="C211" s="33" t="s">
        <v>340</v>
      </c>
      <c r="D211" s="33" t="s">
        <v>716</v>
      </c>
      <c r="E211" s="34" t="s">
        <v>413</v>
      </c>
      <c r="F211" s="35">
        <v>13</v>
      </c>
      <c r="G211" s="7"/>
      <c r="H211" s="8"/>
      <c r="I211" s="20"/>
      <c r="J211" s="19"/>
      <c r="K211" s="20"/>
      <c r="L211" s="44"/>
      <c r="M211" s="47"/>
      <c r="N211" s="48" t="s">
        <v>941</v>
      </c>
    </row>
    <row r="212" spans="1:14">
      <c r="A212" s="2">
        <v>208</v>
      </c>
      <c r="B212" s="3" t="s">
        <v>881</v>
      </c>
      <c r="C212" s="33" t="s">
        <v>340</v>
      </c>
      <c r="D212" s="33" t="s">
        <v>717</v>
      </c>
      <c r="E212" s="34" t="s">
        <v>414</v>
      </c>
      <c r="F212" s="35">
        <v>13</v>
      </c>
      <c r="G212" s="7"/>
      <c r="H212" s="8"/>
      <c r="I212" s="20"/>
      <c r="J212" s="19"/>
      <c r="K212" s="20"/>
      <c r="L212" s="44"/>
      <c r="M212" s="47"/>
      <c r="N212" s="48" t="s">
        <v>941</v>
      </c>
    </row>
    <row r="213" spans="1:14">
      <c r="A213" s="2">
        <v>209</v>
      </c>
      <c r="B213" s="3" t="s">
        <v>881</v>
      </c>
      <c r="C213" s="33" t="s">
        <v>340</v>
      </c>
      <c r="D213" s="33" t="s">
        <v>716</v>
      </c>
      <c r="E213" s="34" t="s">
        <v>415</v>
      </c>
      <c r="F213" s="35">
        <v>10</v>
      </c>
      <c r="G213" s="7"/>
      <c r="H213" s="8"/>
      <c r="I213" s="20"/>
      <c r="J213" s="19"/>
      <c r="K213" s="20"/>
      <c r="L213" s="44"/>
      <c r="M213" s="47">
        <v>19</v>
      </c>
      <c r="N213" s="48"/>
    </row>
    <row r="214" spans="1:14">
      <c r="A214" s="2">
        <v>210</v>
      </c>
      <c r="B214" s="3" t="s">
        <v>881</v>
      </c>
      <c r="C214" s="33" t="s">
        <v>340</v>
      </c>
      <c r="D214" s="33" t="s">
        <v>717</v>
      </c>
      <c r="E214" s="34" t="s">
        <v>416</v>
      </c>
      <c r="F214" s="35">
        <v>10</v>
      </c>
      <c r="G214" s="7"/>
      <c r="H214" s="8"/>
      <c r="I214" s="20"/>
      <c r="J214" s="19"/>
      <c r="K214" s="20"/>
      <c r="L214" s="44"/>
      <c r="M214" s="47">
        <v>18</v>
      </c>
      <c r="N214" s="48"/>
    </row>
    <row r="215" spans="1:14">
      <c r="A215" s="2">
        <v>211</v>
      </c>
      <c r="B215" s="3" t="s">
        <v>881</v>
      </c>
      <c r="C215" s="33" t="s">
        <v>340</v>
      </c>
      <c r="D215" s="33" t="s">
        <v>718</v>
      </c>
      <c r="E215" s="34" t="s">
        <v>29</v>
      </c>
      <c r="F215" s="35">
        <v>10</v>
      </c>
      <c r="G215" s="7"/>
      <c r="H215" s="8"/>
      <c r="I215" s="20"/>
      <c r="J215" s="19"/>
      <c r="K215" s="20"/>
      <c r="L215" s="44"/>
      <c r="M215" s="47">
        <v>21</v>
      </c>
      <c r="N215" s="48"/>
    </row>
    <row r="216" spans="1:14">
      <c r="A216" s="2">
        <v>212</v>
      </c>
      <c r="B216" s="3" t="s">
        <v>881</v>
      </c>
      <c r="C216" s="33" t="s">
        <v>340</v>
      </c>
      <c r="D216" s="33" t="s">
        <v>719</v>
      </c>
      <c r="E216" s="34" t="s">
        <v>120</v>
      </c>
      <c r="F216" s="35">
        <v>167</v>
      </c>
      <c r="G216" s="7"/>
      <c r="H216" s="8"/>
      <c r="I216" s="20"/>
      <c r="J216" s="19"/>
      <c r="K216" s="20"/>
      <c r="L216" s="44"/>
      <c r="M216" s="47">
        <v>362</v>
      </c>
      <c r="N216" s="48"/>
    </row>
    <row r="217" spans="1:14">
      <c r="A217" s="2">
        <v>213</v>
      </c>
      <c r="B217" s="3" t="s">
        <v>881</v>
      </c>
      <c r="C217" s="33" t="s">
        <v>340</v>
      </c>
      <c r="D217" s="33" t="s">
        <v>720</v>
      </c>
      <c r="E217" s="34" t="s">
        <v>121</v>
      </c>
      <c r="F217" s="35">
        <v>172</v>
      </c>
      <c r="G217" s="7"/>
      <c r="H217" s="8"/>
      <c r="I217" s="20"/>
      <c r="J217" s="19"/>
      <c r="K217" s="20"/>
      <c r="L217" s="44"/>
      <c r="M217" s="47">
        <v>361</v>
      </c>
      <c r="N217" s="48"/>
    </row>
    <row r="218" spans="1:14">
      <c r="A218" s="2">
        <v>214</v>
      </c>
      <c r="B218" s="3" t="s">
        <v>881</v>
      </c>
      <c r="C218" s="33" t="s">
        <v>340</v>
      </c>
      <c r="D218" s="33" t="s">
        <v>721</v>
      </c>
      <c r="E218" s="34" t="s">
        <v>122</v>
      </c>
      <c r="F218" s="35">
        <v>186</v>
      </c>
      <c r="G218" s="7"/>
      <c r="H218" s="8"/>
      <c r="I218" s="20"/>
      <c r="J218" s="19"/>
      <c r="K218" s="20"/>
      <c r="L218" s="44"/>
      <c r="M218" s="47">
        <v>386</v>
      </c>
      <c r="N218" s="48"/>
    </row>
    <row r="219" spans="1:14">
      <c r="A219" s="2">
        <v>215</v>
      </c>
      <c r="B219" s="3" t="s">
        <v>881</v>
      </c>
      <c r="C219" s="33" t="s">
        <v>340</v>
      </c>
      <c r="D219" s="33" t="s">
        <v>722</v>
      </c>
      <c r="E219" s="34" t="s">
        <v>123</v>
      </c>
      <c r="F219" s="35">
        <v>551</v>
      </c>
      <c r="G219" s="7"/>
      <c r="H219" s="8"/>
      <c r="I219" s="20"/>
      <c r="J219" s="19"/>
      <c r="K219" s="20"/>
      <c r="L219" s="44"/>
      <c r="M219" s="47">
        <v>686</v>
      </c>
      <c r="N219" s="48"/>
    </row>
    <row r="220" spans="1:14">
      <c r="A220" s="2">
        <v>216</v>
      </c>
      <c r="B220" s="3" t="s">
        <v>881</v>
      </c>
      <c r="C220" s="33" t="s">
        <v>340</v>
      </c>
      <c r="D220" s="33" t="s">
        <v>723</v>
      </c>
      <c r="E220" s="34" t="s">
        <v>417</v>
      </c>
      <c r="F220" s="35">
        <v>1</v>
      </c>
      <c r="G220" s="7"/>
      <c r="H220" s="8"/>
      <c r="I220" s="20"/>
      <c r="J220" s="19"/>
      <c r="K220" s="20"/>
      <c r="L220" s="44"/>
      <c r="M220" s="47">
        <v>0</v>
      </c>
      <c r="N220" s="48"/>
    </row>
    <row r="221" spans="1:14">
      <c r="A221" s="2">
        <v>217</v>
      </c>
      <c r="B221" s="3" t="s">
        <v>881</v>
      </c>
      <c r="C221" s="33" t="s">
        <v>340</v>
      </c>
      <c r="D221" s="33" t="s">
        <v>724</v>
      </c>
      <c r="E221" s="34" t="s">
        <v>418</v>
      </c>
      <c r="F221" s="35">
        <v>6</v>
      </c>
      <c r="G221" s="7"/>
      <c r="H221" s="8"/>
      <c r="I221" s="20"/>
      <c r="J221" s="19"/>
      <c r="K221" s="20"/>
      <c r="L221" s="44"/>
      <c r="M221" s="47">
        <v>1</v>
      </c>
      <c r="N221" s="48"/>
    </row>
    <row r="222" spans="1:14">
      <c r="A222" s="2">
        <v>218</v>
      </c>
      <c r="B222" s="3" t="s">
        <v>881</v>
      </c>
      <c r="C222" s="33" t="s">
        <v>340</v>
      </c>
      <c r="D222" s="33" t="s">
        <v>724</v>
      </c>
      <c r="E222" s="34" t="s">
        <v>22</v>
      </c>
      <c r="F222" s="35">
        <v>16</v>
      </c>
      <c r="G222" s="7"/>
      <c r="H222" s="8"/>
      <c r="I222" s="20"/>
      <c r="J222" s="19"/>
      <c r="K222" s="20"/>
      <c r="L222" s="44"/>
      <c r="M222" s="47">
        <v>27</v>
      </c>
      <c r="N222" s="48"/>
    </row>
    <row r="223" spans="1:14">
      <c r="A223" s="2">
        <v>219</v>
      </c>
      <c r="B223" s="3" t="s">
        <v>881</v>
      </c>
      <c r="C223" s="33" t="s">
        <v>340</v>
      </c>
      <c r="D223" s="33" t="s">
        <v>725</v>
      </c>
      <c r="E223" s="34" t="s">
        <v>167</v>
      </c>
      <c r="F223" s="35">
        <v>147</v>
      </c>
      <c r="G223" s="7"/>
      <c r="H223" s="8"/>
      <c r="I223" s="20"/>
      <c r="J223" s="19"/>
      <c r="K223" s="20"/>
      <c r="L223" s="44"/>
      <c r="M223" s="47">
        <v>108</v>
      </c>
      <c r="N223" s="48"/>
    </row>
    <row r="224" spans="1:14">
      <c r="A224" s="2">
        <v>220</v>
      </c>
      <c r="B224" s="3" t="s">
        <v>881</v>
      </c>
      <c r="C224" s="33" t="s">
        <v>341</v>
      </c>
      <c r="D224" s="33" t="s">
        <v>726</v>
      </c>
      <c r="E224" s="34" t="s">
        <v>419</v>
      </c>
      <c r="F224" s="35">
        <v>6</v>
      </c>
      <c r="G224" s="7"/>
      <c r="H224" s="8"/>
      <c r="I224" s="20"/>
      <c r="J224" s="19"/>
      <c r="K224" s="20"/>
      <c r="L224" s="44"/>
      <c r="M224" s="47">
        <v>0</v>
      </c>
      <c r="N224" s="48"/>
    </row>
    <row r="225" spans="1:14">
      <c r="A225" s="2">
        <v>221</v>
      </c>
      <c r="B225" s="3" t="s">
        <v>881</v>
      </c>
      <c r="C225" s="33" t="s">
        <v>343</v>
      </c>
      <c r="D225" s="33" t="s">
        <v>248</v>
      </c>
      <c r="E225" s="34" t="s">
        <v>420</v>
      </c>
      <c r="F225" s="35">
        <v>4</v>
      </c>
      <c r="G225" s="7"/>
      <c r="H225" s="8"/>
      <c r="I225" s="20"/>
      <c r="J225" s="19"/>
      <c r="K225" s="20"/>
      <c r="L225" s="44"/>
      <c r="M225" s="47">
        <v>1</v>
      </c>
      <c r="N225" s="48"/>
    </row>
    <row r="226" spans="1:14">
      <c r="A226" s="2">
        <v>222</v>
      </c>
      <c r="B226" s="3" t="s">
        <v>881</v>
      </c>
      <c r="C226" s="33" t="s">
        <v>340</v>
      </c>
      <c r="D226" s="33" t="s">
        <v>46</v>
      </c>
      <c r="E226" s="34" t="s">
        <v>421</v>
      </c>
      <c r="F226" s="35">
        <v>6</v>
      </c>
      <c r="G226" s="7"/>
      <c r="H226" s="8"/>
      <c r="I226" s="20"/>
      <c r="J226" s="19"/>
      <c r="K226" s="20"/>
      <c r="L226" s="44"/>
      <c r="M226" s="47">
        <v>1</v>
      </c>
      <c r="N226" s="48"/>
    </row>
    <row r="227" spans="1:14">
      <c r="A227" s="2">
        <v>223</v>
      </c>
      <c r="B227" s="3" t="s">
        <v>881</v>
      </c>
      <c r="C227" s="33" t="s">
        <v>339</v>
      </c>
      <c r="D227" s="33" t="s">
        <v>727</v>
      </c>
      <c r="E227" s="34" t="s">
        <v>234</v>
      </c>
      <c r="F227" s="35">
        <v>149</v>
      </c>
      <c r="G227" s="7"/>
      <c r="H227" s="8"/>
      <c r="I227" s="20"/>
      <c r="J227" s="19"/>
      <c r="K227" s="20"/>
      <c r="L227" s="44"/>
      <c r="M227" s="47">
        <v>666</v>
      </c>
      <c r="N227" s="48"/>
    </row>
    <row r="228" spans="1:14">
      <c r="A228" s="2">
        <v>224</v>
      </c>
      <c r="B228" s="3" t="s">
        <v>881</v>
      </c>
      <c r="C228" s="33" t="s">
        <v>340</v>
      </c>
      <c r="D228" s="33" t="s">
        <v>728</v>
      </c>
      <c r="E228" s="34" t="s">
        <v>422</v>
      </c>
      <c r="F228" s="35">
        <v>2</v>
      </c>
      <c r="G228" s="7"/>
      <c r="H228" s="8"/>
      <c r="I228" s="20"/>
      <c r="J228" s="19"/>
      <c r="K228" s="20"/>
      <c r="L228" s="44"/>
      <c r="M228" s="47">
        <v>0</v>
      </c>
      <c r="N228" s="48"/>
    </row>
    <row r="229" spans="1:14">
      <c r="A229" s="2">
        <v>225</v>
      </c>
      <c r="B229" s="3" t="s">
        <v>881</v>
      </c>
      <c r="C229" s="33" t="s">
        <v>340</v>
      </c>
      <c r="D229" s="33" t="s">
        <v>729</v>
      </c>
      <c r="E229" s="34" t="s">
        <v>423</v>
      </c>
      <c r="F229" s="35">
        <v>28</v>
      </c>
      <c r="G229" s="7"/>
      <c r="H229" s="8"/>
      <c r="I229" s="20"/>
      <c r="J229" s="19"/>
      <c r="K229" s="20"/>
      <c r="L229" s="44"/>
      <c r="M229" s="47">
        <v>13</v>
      </c>
      <c r="N229" s="48"/>
    </row>
    <row r="230" spans="1:14">
      <c r="A230" s="2">
        <v>226</v>
      </c>
      <c r="B230" s="3" t="s">
        <v>881</v>
      </c>
      <c r="C230" s="33" t="s">
        <v>339</v>
      </c>
      <c r="D230" s="33" t="s">
        <v>730</v>
      </c>
      <c r="E230" s="34" t="s">
        <v>235</v>
      </c>
      <c r="F230" s="35">
        <v>26</v>
      </c>
      <c r="G230" s="7"/>
      <c r="H230" s="8"/>
      <c r="I230" s="20"/>
      <c r="J230" s="19"/>
      <c r="K230" s="20"/>
      <c r="L230" s="44"/>
      <c r="M230" s="47">
        <v>355</v>
      </c>
      <c r="N230" s="48"/>
    </row>
    <row r="231" spans="1:14">
      <c r="A231" s="2">
        <v>227</v>
      </c>
      <c r="B231" s="3" t="s">
        <v>881</v>
      </c>
      <c r="C231" s="33" t="s">
        <v>339</v>
      </c>
      <c r="D231" s="33" t="s">
        <v>730</v>
      </c>
      <c r="E231" s="34" t="s">
        <v>424</v>
      </c>
      <c r="F231" s="35">
        <v>39</v>
      </c>
      <c r="G231" s="7"/>
      <c r="H231" s="8"/>
      <c r="I231" s="20"/>
      <c r="J231" s="19"/>
      <c r="K231" s="20"/>
      <c r="L231" s="44"/>
      <c r="M231" s="47">
        <v>0</v>
      </c>
      <c r="N231" s="48"/>
    </row>
    <row r="232" spans="1:14">
      <c r="A232" s="2">
        <v>228</v>
      </c>
      <c r="B232" s="3" t="s">
        <v>881</v>
      </c>
      <c r="C232" s="33" t="s">
        <v>340</v>
      </c>
      <c r="D232" s="33" t="s">
        <v>46</v>
      </c>
      <c r="E232" s="34" t="s">
        <v>425</v>
      </c>
      <c r="F232" s="35">
        <v>3</v>
      </c>
      <c r="G232" s="7"/>
      <c r="H232" s="8"/>
      <c r="I232" s="20"/>
      <c r="J232" s="19"/>
      <c r="K232" s="20"/>
      <c r="L232" s="44"/>
      <c r="M232" s="47">
        <v>0</v>
      </c>
      <c r="N232" s="48"/>
    </row>
    <row r="233" spans="1:14">
      <c r="A233" s="2">
        <v>229</v>
      </c>
      <c r="B233" s="3" t="s">
        <v>881</v>
      </c>
      <c r="C233" s="33" t="s">
        <v>340</v>
      </c>
      <c r="D233" s="33" t="s">
        <v>731</v>
      </c>
      <c r="E233" s="34" t="s">
        <v>89</v>
      </c>
      <c r="F233" s="35">
        <v>154</v>
      </c>
      <c r="G233" s="7"/>
      <c r="H233" s="8"/>
      <c r="I233" s="20"/>
      <c r="J233" s="19"/>
      <c r="K233" s="20"/>
      <c r="L233" s="44"/>
      <c r="M233" s="47">
        <v>366</v>
      </c>
      <c r="N233" s="48"/>
    </row>
    <row r="234" spans="1:14">
      <c r="A234" s="2">
        <v>230</v>
      </c>
      <c r="B234" s="3" t="s">
        <v>881</v>
      </c>
      <c r="C234" s="33" t="s">
        <v>340</v>
      </c>
      <c r="D234" s="33" t="s">
        <v>732</v>
      </c>
      <c r="E234" s="34" t="s">
        <v>27</v>
      </c>
      <c r="F234" s="35">
        <v>15</v>
      </c>
      <c r="G234" s="7"/>
      <c r="H234" s="8"/>
      <c r="I234" s="20"/>
      <c r="J234" s="19"/>
      <c r="K234" s="20"/>
      <c r="L234" s="44"/>
      <c r="M234" s="47">
        <v>5</v>
      </c>
      <c r="N234" s="48"/>
    </row>
    <row r="235" spans="1:14">
      <c r="A235" s="2">
        <v>231</v>
      </c>
      <c r="B235" s="3" t="s">
        <v>881</v>
      </c>
      <c r="C235" s="33" t="s">
        <v>339</v>
      </c>
      <c r="D235" s="33" t="s">
        <v>733</v>
      </c>
      <c r="E235" s="34" t="s">
        <v>426</v>
      </c>
      <c r="F235" s="35">
        <v>1</v>
      </c>
      <c r="G235" s="7"/>
      <c r="H235" s="8"/>
      <c r="I235" s="20"/>
      <c r="J235" s="19"/>
      <c r="K235" s="20"/>
      <c r="L235" s="44"/>
      <c r="M235" s="47">
        <v>603</v>
      </c>
      <c r="N235" s="48"/>
    </row>
    <row r="236" spans="1:14">
      <c r="A236" s="2">
        <v>232</v>
      </c>
      <c r="B236" s="3" t="s">
        <v>881</v>
      </c>
      <c r="C236" s="33" t="s">
        <v>340</v>
      </c>
      <c r="D236" s="33" t="s">
        <v>734</v>
      </c>
      <c r="E236" s="34" t="s">
        <v>195</v>
      </c>
      <c r="F236" s="35">
        <v>1</v>
      </c>
      <c r="G236" s="7"/>
      <c r="H236" s="8"/>
      <c r="I236" s="20"/>
      <c r="J236" s="19"/>
      <c r="K236" s="20"/>
      <c r="L236" s="44"/>
      <c r="M236" s="47">
        <v>5</v>
      </c>
      <c r="N236" s="48"/>
    </row>
    <row r="237" spans="1:14">
      <c r="A237" s="2">
        <v>233</v>
      </c>
      <c r="B237" s="3" t="s">
        <v>881</v>
      </c>
      <c r="C237" s="33" t="s">
        <v>340</v>
      </c>
      <c r="D237" s="33" t="s">
        <v>735</v>
      </c>
      <c r="E237" s="34" t="s">
        <v>161</v>
      </c>
      <c r="F237" s="35">
        <v>109</v>
      </c>
      <c r="G237" s="7"/>
      <c r="H237" s="8"/>
      <c r="I237" s="20"/>
      <c r="J237" s="19"/>
      <c r="K237" s="20"/>
      <c r="L237" s="44"/>
      <c r="M237" s="47">
        <v>112</v>
      </c>
      <c r="N237" s="48"/>
    </row>
    <row r="238" spans="1:14">
      <c r="A238" s="2">
        <v>234</v>
      </c>
      <c r="B238" s="3" t="s">
        <v>881</v>
      </c>
      <c r="C238" s="33" t="s">
        <v>340</v>
      </c>
      <c r="D238" s="33" t="s">
        <v>736</v>
      </c>
      <c r="E238" s="34" t="s">
        <v>35</v>
      </c>
      <c r="F238" s="35">
        <v>525</v>
      </c>
      <c r="G238" s="7"/>
      <c r="H238" s="8"/>
      <c r="I238" s="20"/>
      <c r="J238" s="19"/>
      <c r="K238" s="20"/>
      <c r="L238" s="44"/>
      <c r="M238" s="47">
        <v>289</v>
      </c>
      <c r="N238" s="48"/>
    </row>
    <row r="239" spans="1:14">
      <c r="A239" s="2">
        <v>235</v>
      </c>
      <c r="B239" s="3" t="s">
        <v>881</v>
      </c>
      <c r="C239" s="33" t="s">
        <v>340</v>
      </c>
      <c r="D239" s="33" t="s">
        <v>737</v>
      </c>
      <c r="E239" s="34" t="s">
        <v>236</v>
      </c>
      <c r="F239" s="35">
        <v>1</v>
      </c>
      <c r="G239" s="7"/>
      <c r="H239" s="8"/>
      <c r="I239" s="20"/>
      <c r="J239" s="19"/>
      <c r="K239" s="20"/>
      <c r="L239" s="44"/>
      <c r="M239" s="47">
        <v>0</v>
      </c>
      <c r="N239" s="48"/>
    </row>
    <row r="240" spans="1:14">
      <c r="A240" s="2">
        <v>236</v>
      </c>
      <c r="B240" s="3" t="s">
        <v>881</v>
      </c>
      <c r="C240" s="33" t="s">
        <v>340</v>
      </c>
      <c r="D240" s="33" t="s">
        <v>46</v>
      </c>
      <c r="E240" s="34" t="s">
        <v>427</v>
      </c>
      <c r="F240" s="35">
        <v>3</v>
      </c>
      <c r="G240" s="7"/>
      <c r="H240" s="8"/>
      <c r="I240" s="20"/>
      <c r="J240" s="19"/>
      <c r="K240" s="20"/>
      <c r="L240" s="44"/>
      <c r="M240" s="47">
        <v>0</v>
      </c>
      <c r="N240" s="48"/>
    </row>
    <row r="241" spans="1:14">
      <c r="A241" s="2">
        <v>237</v>
      </c>
      <c r="B241" s="3" t="s">
        <v>881</v>
      </c>
      <c r="C241" s="33" t="s">
        <v>340</v>
      </c>
      <c r="D241" s="33" t="s">
        <v>46</v>
      </c>
      <c r="E241" s="34" t="s">
        <v>428</v>
      </c>
      <c r="F241" s="35">
        <v>3</v>
      </c>
      <c r="G241" s="7"/>
      <c r="H241" s="8"/>
      <c r="I241" s="20"/>
      <c r="J241" s="19"/>
      <c r="K241" s="20"/>
      <c r="L241" s="44"/>
      <c r="M241" s="47">
        <v>0</v>
      </c>
      <c r="N241" s="48"/>
    </row>
    <row r="242" spans="1:14">
      <c r="A242" s="2">
        <v>238</v>
      </c>
      <c r="B242" s="3" t="s">
        <v>881</v>
      </c>
      <c r="C242" s="33" t="s">
        <v>340</v>
      </c>
      <c r="D242" s="33" t="s">
        <v>46</v>
      </c>
      <c r="E242" s="34" t="s">
        <v>429</v>
      </c>
      <c r="F242" s="35">
        <v>3</v>
      </c>
      <c r="G242" s="7"/>
      <c r="H242" s="8"/>
      <c r="I242" s="20"/>
      <c r="J242" s="19"/>
      <c r="K242" s="20"/>
      <c r="L242" s="44"/>
      <c r="M242" s="47">
        <v>0</v>
      </c>
      <c r="N242" s="48"/>
    </row>
    <row r="243" spans="1:14">
      <c r="A243" s="2">
        <v>239</v>
      </c>
      <c r="B243" s="3" t="s">
        <v>881</v>
      </c>
      <c r="C243" s="33" t="s">
        <v>339</v>
      </c>
      <c r="D243" s="33" t="s">
        <v>738</v>
      </c>
      <c r="E243" s="34" t="s">
        <v>237</v>
      </c>
      <c r="F243" s="35">
        <v>499</v>
      </c>
      <c r="G243" s="7"/>
      <c r="H243" s="8"/>
      <c r="I243" s="20"/>
      <c r="J243" s="19"/>
      <c r="K243" s="20"/>
      <c r="L243" s="44"/>
      <c r="M243" s="47">
        <v>646</v>
      </c>
      <c r="N243" s="48"/>
    </row>
    <row r="244" spans="1:14">
      <c r="A244" s="2">
        <v>240</v>
      </c>
      <c r="B244" s="3" t="s">
        <v>881</v>
      </c>
      <c r="C244" s="33" t="s">
        <v>340</v>
      </c>
      <c r="D244" s="33" t="s">
        <v>739</v>
      </c>
      <c r="E244" s="34" t="s">
        <v>430</v>
      </c>
      <c r="F244" s="35">
        <v>2</v>
      </c>
      <c r="G244" s="7"/>
      <c r="H244" s="8"/>
      <c r="I244" s="20"/>
      <c r="J244" s="19"/>
      <c r="K244" s="20"/>
      <c r="L244" s="44"/>
      <c r="M244" s="47">
        <v>4</v>
      </c>
      <c r="N244" s="48"/>
    </row>
    <row r="245" spans="1:14">
      <c r="A245" s="2">
        <v>241</v>
      </c>
      <c r="B245" s="3" t="s">
        <v>881</v>
      </c>
      <c r="C245" s="33" t="s">
        <v>340</v>
      </c>
      <c r="D245" s="33" t="s">
        <v>740</v>
      </c>
      <c r="E245" s="34" t="s">
        <v>117</v>
      </c>
      <c r="F245" s="35">
        <v>79</v>
      </c>
      <c r="G245" s="7"/>
      <c r="H245" s="8"/>
      <c r="I245" s="20"/>
      <c r="J245" s="19"/>
      <c r="K245" s="20"/>
      <c r="L245" s="44"/>
      <c r="M245" s="47">
        <v>0</v>
      </c>
      <c r="N245" s="48"/>
    </row>
    <row r="246" spans="1:14">
      <c r="A246" s="2">
        <v>242</v>
      </c>
      <c r="B246" s="3" t="s">
        <v>881</v>
      </c>
      <c r="C246" s="33" t="s">
        <v>340</v>
      </c>
      <c r="D246" s="33" t="s">
        <v>741</v>
      </c>
      <c r="E246" s="34" t="s">
        <v>431</v>
      </c>
      <c r="F246" s="35">
        <v>16</v>
      </c>
      <c r="G246" s="7"/>
      <c r="H246" s="8"/>
      <c r="I246" s="20"/>
      <c r="J246" s="19"/>
      <c r="K246" s="20"/>
      <c r="L246" s="44"/>
      <c r="M246" s="47">
        <v>5</v>
      </c>
      <c r="N246" s="48"/>
    </row>
    <row r="247" spans="1:14">
      <c r="A247" s="2">
        <v>243</v>
      </c>
      <c r="B247" s="3" t="s">
        <v>881</v>
      </c>
      <c r="C247" s="33" t="s">
        <v>340</v>
      </c>
      <c r="D247" s="33" t="s">
        <v>742</v>
      </c>
      <c r="E247" s="34" t="s">
        <v>432</v>
      </c>
      <c r="F247" s="35">
        <v>20</v>
      </c>
      <c r="G247" s="7"/>
      <c r="H247" s="8"/>
      <c r="I247" s="20"/>
      <c r="J247" s="19"/>
      <c r="K247" s="20"/>
      <c r="L247" s="44"/>
      <c r="M247" s="47">
        <v>16</v>
      </c>
      <c r="N247" s="48"/>
    </row>
    <row r="248" spans="1:14">
      <c r="A248" s="2">
        <v>244</v>
      </c>
      <c r="B248" s="3" t="s">
        <v>881</v>
      </c>
      <c r="C248" s="33" t="s">
        <v>340</v>
      </c>
      <c r="D248" s="33" t="s">
        <v>742</v>
      </c>
      <c r="E248" s="34" t="s">
        <v>433</v>
      </c>
      <c r="F248" s="35">
        <v>20</v>
      </c>
      <c r="G248" s="7"/>
      <c r="H248" s="8"/>
      <c r="I248" s="20"/>
      <c r="J248" s="19"/>
      <c r="K248" s="20"/>
      <c r="L248" s="44"/>
      <c r="M248" s="47">
        <v>15</v>
      </c>
      <c r="N248" s="48"/>
    </row>
    <row r="249" spans="1:14">
      <c r="A249" s="2">
        <v>245</v>
      </c>
      <c r="B249" s="3" t="s">
        <v>881</v>
      </c>
      <c r="C249" s="33" t="s">
        <v>340</v>
      </c>
      <c r="D249" s="33" t="s">
        <v>743</v>
      </c>
      <c r="E249" s="34" t="s">
        <v>434</v>
      </c>
      <c r="F249" s="35">
        <v>3</v>
      </c>
      <c r="G249" s="7"/>
      <c r="H249" s="8"/>
      <c r="I249" s="20"/>
      <c r="J249" s="19"/>
      <c r="K249" s="20"/>
      <c r="L249" s="44"/>
      <c r="M249" s="47">
        <v>0</v>
      </c>
      <c r="N249" s="48"/>
    </row>
    <row r="250" spans="1:14">
      <c r="A250" s="2">
        <v>246</v>
      </c>
      <c r="B250" s="3" t="s">
        <v>881</v>
      </c>
      <c r="C250" s="33" t="s">
        <v>340</v>
      </c>
      <c r="D250" s="33" t="s">
        <v>744</v>
      </c>
      <c r="E250" s="34" t="s">
        <v>76</v>
      </c>
      <c r="F250" s="35">
        <v>498</v>
      </c>
      <c r="G250" s="7"/>
      <c r="H250" s="8"/>
      <c r="I250" s="20"/>
      <c r="J250" s="19"/>
      <c r="K250" s="20"/>
      <c r="L250" s="44"/>
      <c r="M250" s="47">
        <v>436</v>
      </c>
      <c r="N250" s="48"/>
    </row>
    <row r="251" spans="1:14">
      <c r="A251" s="2">
        <v>247</v>
      </c>
      <c r="B251" s="3" t="s">
        <v>881</v>
      </c>
      <c r="C251" s="33" t="s">
        <v>340</v>
      </c>
      <c r="D251" s="33" t="s">
        <v>46</v>
      </c>
      <c r="E251" s="34" t="s">
        <v>147</v>
      </c>
      <c r="F251" s="35">
        <v>498</v>
      </c>
      <c r="G251" s="7"/>
      <c r="H251" s="8"/>
      <c r="I251" s="20"/>
      <c r="J251" s="19"/>
      <c r="K251" s="20"/>
      <c r="L251" s="44"/>
      <c r="M251" s="47">
        <v>436</v>
      </c>
      <c r="N251" s="48"/>
    </row>
    <row r="252" spans="1:14">
      <c r="A252" s="2">
        <v>248</v>
      </c>
      <c r="B252" s="3" t="s">
        <v>881</v>
      </c>
      <c r="C252" s="33" t="s">
        <v>340</v>
      </c>
      <c r="D252" s="33" t="s">
        <v>745</v>
      </c>
      <c r="E252" s="34" t="s">
        <v>170</v>
      </c>
      <c r="F252" s="35">
        <v>86</v>
      </c>
      <c r="G252" s="7"/>
      <c r="H252" s="8"/>
      <c r="I252" s="20"/>
      <c r="J252" s="19"/>
      <c r="K252" s="20"/>
      <c r="L252" s="44"/>
      <c r="M252" s="47">
        <v>65</v>
      </c>
      <c r="N252" s="48"/>
    </row>
    <row r="253" spans="1:14">
      <c r="A253" s="2">
        <v>249</v>
      </c>
      <c r="B253" s="3" t="s">
        <v>881</v>
      </c>
      <c r="C253" s="33" t="s">
        <v>340</v>
      </c>
      <c r="D253" s="33" t="s">
        <v>746</v>
      </c>
      <c r="E253" s="34" t="s">
        <v>435</v>
      </c>
      <c r="F253" s="35">
        <v>104</v>
      </c>
      <c r="G253" s="7"/>
      <c r="H253" s="8"/>
      <c r="I253" s="20"/>
      <c r="J253" s="19"/>
      <c r="K253" s="20"/>
      <c r="L253" s="44"/>
      <c r="M253" s="47">
        <v>11</v>
      </c>
      <c r="N253" s="48"/>
    </row>
    <row r="254" spans="1:14">
      <c r="A254" s="2">
        <v>250</v>
      </c>
      <c r="B254" s="3" t="s">
        <v>881</v>
      </c>
      <c r="C254" s="33" t="s">
        <v>340</v>
      </c>
      <c r="D254" s="33" t="s">
        <v>747</v>
      </c>
      <c r="E254" s="34" t="s">
        <v>436</v>
      </c>
      <c r="F254" s="35">
        <v>93</v>
      </c>
      <c r="G254" s="7"/>
      <c r="H254" s="8"/>
      <c r="I254" s="20"/>
      <c r="J254" s="19"/>
      <c r="K254" s="20"/>
      <c r="L254" s="44"/>
      <c r="M254" s="47">
        <v>2</v>
      </c>
      <c r="N254" s="48"/>
    </row>
    <row r="255" spans="1:14">
      <c r="A255" s="2">
        <v>251</v>
      </c>
      <c r="B255" s="3" t="s">
        <v>881</v>
      </c>
      <c r="C255" s="33" t="s">
        <v>341</v>
      </c>
      <c r="D255" s="33" t="s">
        <v>46</v>
      </c>
      <c r="E255" s="34" t="s">
        <v>437</v>
      </c>
      <c r="F255" s="35">
        <v>21</v>
      </c>
      <c r="G255" s="7"/>
      <c r="H255" s="8"/>
      <c r="I255" s="20"/>
      <c r="J255" s="19"/>
      <c r="K255" s="20"/>
      <c r="L255" s="44"/>
      <c r="M255" s="47">
        <v>16</v>
      </c>
      <c r="N255" s="48"/>
    </row>
    <row r="256" spans="1:14">
      <c r="A256" s="2">
        <v>252</v>
      </c>
      <c r="B256" s="3" t="s">
        <v>881</v>
      </c>
      <c r="C256" s="33" t="s">
        <v>340</v>
      </c>
      <c r="D256" s="33" t="s">
        <v>748</v>
      </c>
      <c r="E256" s="34" t="s">
        <v>131</v>
      </c>
      <c r="F256" s="35">
        <v>171</v>
      </c>
      <c r="G256" s="7"/>
      <c r="H256" s="8"/>
      <c r="I256" s="20"/>
      <c r="J256" s="19"/>
      <c r="K256" s="20"/>
      <c r="L256" s="44"/>
      <c r="M256" s="47">
        <v>129</v>
      </c>
      <c r="N256" s="48"/>
    </row>
    <row r="257" spans="1:14">
      <c r="A257" s="2">
        <v>253</v>
      </c>
      <c r="B257" s="3" t="s">
        <v>881</v>
      </c>
      <c r="C257" s="33" t="s">
        <v>340</v>
      </c>
      <c r="D257" s="33" t="s">
        <v>749</v>
      </c>
      <c r="E257" s="34" t="s">
        <v>132</v>
      </c>
      <c r="F257" s="35">
        <v>61</v>
      </c>
      <c r="G257" s="7"/>
      <c r="H257" s="8"/>
      <c r="I257" s="20"/>
      <c r="J257" s="19"/>
      <c r="K257" s="20"/>
      <c r="L257" s="44"/>
      <c r="M257" s="47">
        <v>23</v>
      </c>
      <c r="N257" s="48"/>
    </row>
    <row r="258" spans="1:14">
      <c r="A258" s="2">
        <v>254</v>
      </c>
      <c r="B258" s="3" t="s">
        <v>881</v>
      </c>
      <c r="C258" s="33" t="s">
        <v>340</v>
      </c>
      <c r="D258" s="33" t="s">
        <v>750</v>
      </c>
      <c r="E258" s="34" t="s">
        <v>438</v>
      </c>
      <c r="F258" s="35">
        <v>7</v>
      </c>
      <c r="G258" s="7"/>
      <c r="H258" s="8"/>
      <c r="I258" s="20"/>
      <c r="J258" s="19"/>
      <c r="K258" s="20"/>
      <c r="L258" s="44"/>
      <c r="M258" s="47">
        <v>3</v>
      </c>
      <c r="N258" s="48"/>
    </row>
    <row r="259" spans="1:14">
      <c r="A259" s="2">
        <v>255</v>
      </c>
      <c r="B259" s="3" t="s">
        <v>881</v>
      </c>
      <c r="C259" s="33" t="s">
        <v>340</v>
      </c>
      <c r="D259" s="33" t="s">
        <v>751</v>
      </c>
      <c r="E259" s="34" t="s">
        <v>439</v>
      </c>
      <c r="F259" s="35">
        <v>137</v>
      </c>
      <c r="G259" s="7"/>
      <c r="H259" s="8"/>
      <c r="I259" s="20"/>
      <c r="J259" s="19"/>
      <c r="K259" s="20"/>
      <c r="L259" s="44"/>
      <c r="M259" s="47">
        <v>115</v>
      </c>
      <c r="N259" s="48"/>
    </row>
    <row r="260" spans="1:14">
      <c r="A260" s="2">
        <v>256</v>
      </c>
      <c r="B260" s="3" t="s">
        <v>881</v>
      </c>
      <c r="C260" s="33" t="s">
        <v>340</v>
      </c>
      <c r="D260" s="33" t="s">
        <v>752</v>
      </c>
      <c r="E260" s="34" t="s">
        <v>440</v>
      </c>
      <c r="F260" s="35">
        <v>34</v>
      </c>
      <c r="G260" s="7"/>
      <c r="H260" s="8"/>
      <c r="I260" s="20"/>
      <c r="J260" s="19"/>
      <c r="K260" s="20"/>
      <c r="L260" s="44"/>
      <c r="M260" s="47">
        <v>20</v>
      </c>
      <c r="N260" s="48"/>
    </row>
    <row r="261" spans="1:14">
      <c r="A261" s="2">
        <v>257</v>
      </c>
      <c r="B261" s="3" t="s">
        <v>881</v>
      </c>
      <c r="C261" s="33" t="s">
        <v>339</v>
      </c>
      <c r="D261" s="33" t="s">
        <v>753</v>
      </c>
      <c r="E261" s="34" t="s">
        <v>238</v>
      </c>
      <c r="F261" s="35">
        <v>3</v>
      </c>
      <c r="G261" s="7"/>
      <c r="H261" s="8"/>
      <c r="I261" s="20"/>
      <c r="J261" s="19"/>
      <c r="K261" s="20"/>
      <c r="L261" s="44"/>
      <c r="M261" s="47">
        <v>19</v>
      </c>
      <c r="N261" s="48"/>
    </row>
    <row r="262" spans="1:14">
      <c r="A262" s="2">
        <v>258</v>
      </c>
      <c r="B262" s="3" t="s">
        <v>881</v>
      </c>
      <c r="C262" s="33" t="s">
        <v>340</v>
      </c>
      <c r="D262" s="33" t="s">
        <v>754</v>
      </c>
      <c r="E262" s="34" t="s">
        <v>441</v>
      </c>
      <c r="F262" s="35">
        <v>10</v>
      </c>
      <c r="G262" s="7"/>
      <c r="H262" s="8"/>
      <c r="I262" s="20"/>
      <c r="J262" s="19"/>
      <c r="K262" s="20"/>
      <c r="L262" s="44"/>
      <c r="M262" s="47">
        <v>14</v>
      </c>
      <c r="N262" s="48"/>
    </row>
    <row r="263" spans="1:14">
      <c r="A263" s="2">
        <v>259</v>
      </c>
      <c r="B263" s="3" t="s">
        <v>881</v>
      </c>
      <c r="C263" s="33" t="s">
        <v>341</v>
      </c>
      <c r="D263" s="33" t="s">
        <v>46</v>
      </c>
      <c r="E263" s="34" t="s">
        <v>442</v>
      </c>
      <c r="F263" s="35">
        <v>42</v>
      </c>
      <c r="G263" s="7"/>
      <c r="H263" s="8"/>
      <c r="I263" s="20"/>
      <c r="J263" s="19"/>
      <c r="K263" s="20"/>
      <c r="L263" s="44"/>
      <c r="M263" s="47">
        <v>6</v>
      </c>
      <c r="N263" s="48"/>
    </row>
    <row r="264" spans="1:14">
      <c r="A264" s="2">
        <v>260</v>
      </c>
      <c r="B264" s="3" t="s">
        <v>881</v>
      </c>
      <c r="C264" s="33" t="s">
        <v>340</v>
      </c>
      <c r="D264" s="33" t="s">
        <v>755</v>
      </c>
      <c r="E264" s="34" t="s">
        <v>174</v>
      </c>
      <c r="F264" s="35">
        <v>1151</v>
      </c>
      <c r="G264" s="7"/>
      <c r="H264" s="8"/>
      <c r="I264" s="20"/>
      <c r="J264" s="19"/>
      <c r="K264" s="20"/>
      <c r="L264" s="44"/>
      <c r="M264" s="47">
        <v>602</v>
      </c>
      <c r="N264" s="48"/>
    </row>
    <row r="265" spans="1:14">
      <c r="A265" s="2">
        <v>261</v>
      </c>
      <c r="B265" s="3" t="s">
        <v>881</v>
      </c>
      <c r="C265" s="33" t="s">
        <v>339</v>
      </c>
      <c r="D265" s="33" t="s">
        <v>756</v>
      </c>
      <c r="E265" s="34" t="s">
        <v>443</v>
      </c>
      <c r="F265" s="35">
        <v>456</v>
      </c>
      <c r="G265" s="7"/>
      <c r="H265" s="8"/>
      <c r="I265" s="20"/>
      <c r="J265" s="19"/>
      <c r="K265" s="20"/>
      <c r="L265" s="44"/>
      <c r="M265" s="47">
        <v>55</v>
      </c>
      <c r="N265" s="48"/>
    </row>
    <row r="266" spans="1:14">
      <c r="A266" s="2">
        <v>262</v>
      </c>
      <c r="B266" s="3" t="s">
        <v>881</v>
      </c>
      <c r="C266" s="33" t="s">
        <v>339</v>
      </c>
      <c r="D266" s="33" t="s">
        <v>757</v>
      </c>
      <c r="E266" s="34" t="s">
        <v>239</v>
      </c>
      <c r="F266" s="35">
        <v>5</v>
      </c>
      <c r="G266" s="7"/>
      <c r="H266" s="8"/>
      <c r="I266" s="20"/>
      <c r="J266" s="19"/>
      <c r="K266" s="20"/>
      <c r="L266" s="44"/>
      <c r="M266" s="47">
        <v>18</v>
      </c>
      <c r="N266" s="48"/>
    </row>
    <row r="267" spans="1:14">
      <c r="A267" s="2">
        <v>263</v>
      </c>
      <c r="B267" s="3" t="s">
        <v>881</v>
      </c>
      <c r="C267" s="33" t="s">
        <v>340</v>
      </c>
      <c r="D267" s="33" t="s">
        <v>758</v>
      </c>
      <c r="E267" s="34" t="s">
        <v>197</v>
      </c>
      <c r="F267" s="35">
        <v>15</v>
      </c>
      <c r="G267" s="7"/>
      <c r="H267" s="8"/>
      <c r="I267" s="20"/>
      <c r="J267" s="19"/>
      <c r="K267" s="20"/>
      <c r="L267" s="44"/>
      <c r="M267" s="47">
        <v>9</v>
      </c>
      <c r="N267" s="48"/>
    </row>
    <row r="268" spans="1:14">
      <c r="A268" s="2">
        <v>264</v>
      </c>
      <c r="B268" s="3" t="s">
        <v>881</v>
      </c>
      <c r="C268" s="33" t="s">
        <v>340</v>
      </c>
      <c r="D268" s="33" t="s">
        <v>46</v>
      </c>
      <c r="E268" s="34" t="s">
        <v>240</v>
      </c>
      <c r="F268" s="35">
        <v>62</v>
      </c>
      <c r="G268" s="7"/>
      <c r="H268" s="8"/>
      <c r="I268" s="20"/>
      <c r="J268" s="19"/>
      <c r="K268" s="20"/>
      <c r="L268" s="44"/>
      <c r="M268" s="47">
        <v>51</v>
      </c>
      <c r="N268" s="48"/>
    </row>
    <row r="269" spans="1:14">
      <c r="A269" s="2">
        <v>265</v>
      </c>
      <c r="B269" s="3" t="s">
        <v>881</v>
      </c>
      <c r="C269" s="33" t="s">
        <v>340</v>
      </c>
      <c r="D269" s="33" t="s">
        <v>46</v>
      </c>
      <c r="E269" s="34" t="s">
        <v>241</v>
      </c>
      <c r="F269" s="35">
        <v>62</v>
      </c>
      <c r="G269" s="7"/>
      <c r="H269" s="8"/>
      <c r="I269" s="20"/>
      <c r="J269" s="19"/>
      <c r="K269" s="20"/>
      <c r="L269" s="44"/>
      <c r="M269" s="47">
        <v>51</v>
      </c>
      <c r="N269" s="48"/>
    </row>
    <row r="270" spans="1:14">
      <c r="A270" s="2">
        <v>266</v>
      </c>
      <c r="B270" s="3" t="s">
        <v>881</v>
      </c>
      <c r="C270" s="33" t="s">
        <v>340</v>
      </c>
      <c r="D270" s="33" t="s">
        <v>46</v>
      </c>
      <c r="E270" s="34" t="s">
        <v>242</v>
      </c>
      <c r="F270" s="35">
        <v>62</v>
      </c>
      <c r="G270" s="7"/>
      <c r="H270" s="8"/>
      <c r="I270" s="20"/>
      <c r="J270" s="19"/>
      <c r="K270" s="20"/>
      <c r="L270" s="44"/>
      <c r="M270" s="47">
        <v>51</v>
      </c>
      <c r="N270" s="48"/>
    </row>
    <row r="271" spans="1:14">
      <c r="A271" s="2">
        <v>267</v>
      </c>
      <c r="B271" s="3" t="s">
        <v>881</v>
      </c>
      <c r="C271" s="33" t="s">
        <v>340</v>
      </c>
      <c r="D271" s="33" t="s">
        <v>46</v>
      </c>
      <c r="E271" s="34" t="s">
        <v>243</v>
      </c>
      <c r="F271" s="35">
        <v>62</v>
      </c>
      <c r="G271" s="7"/>
      <c r="H271" s="8"/>
      <c r="I271" s="20"/>
      <c r="J271" s="19"/>
      <c r="K271" s="20"/>
      <c r="L271" s="44"/>
      <c r="M271" s="47">
        <v>51</v>
      </c>
      <c r="N271" s="48"/>
    </row>
    <row r="272" spans="1:14">
      <c r="A272" s="2">
        <v>268</v>
      </c>
      <c r="B272" s="3" t="s">
        <v>881</v>
      </c>
      <c r="C272" s="33" t="s">
        <v>340</v>
      </c>
      <c r="D272" s="33" t="s">
        <v>759</v>
      </c>
      <c r="E272" s="34" t="s">
        <v>444</v>
      </c>
      <c r="F272" s="35">
        <v>104</v>
      </c>
      <c r="G272" s="7"/>
      <c r="H272" s="8"/>
      <c r="I272" s="20"/>
      <c r="J272" s="19"/>
      <c r="K272" s="20"/>
      <c r="L272" s="44"/>
      <c r="M272" s="47">
        <v>0</v>
      </c>
      <c r="N272" s="48"/>
    </row>
    <row r="273" spans="1:14">
      <c r="A273" s="2">
        <v>269</v>
      </c>
      <c r="B273" s="3" t="s">
        <v>881</v>
      </c>
      <c r="C273" s="33" t="s">
        <v>340</v>
      </c>
      <c r="D273" s="33" t="s">
        <v>760</v>
      </c>
      <c r="E273" s="34" t="s">
        <v>193</v>
      </c>
      <c r="F273" s="35">
        <v>3</v>
      </c>
      <c r="G273" s="7"/>
      <c r="H273" s="8"/>
      <c r="I273" s="20"/>
      <c r="J273" s="19"/>
      <c r="K273" s="20"/>
      <c r="L273" s="44"/>
      <c r="M273" s="47">
        <v>8</v>
      </c>
      <c r="N273" s="48"/>
    </row>
    <row r="274" spans="1:14">
      <c r="A274" s="2">
        <v>270</v>
      </c>
      <c r="B274" s="3" t="s">
        <v>881</v>
      </c>
      <c r="C274" s="33" t="s">
        <v>340</v>
      </c>
      <c r="D274" s="33" t="s">
        <v>761</v>
      </c>
      <c r="E274" s="34" t="s">
        <v>114</v>
      </c>
      <c r="F274" s="35">
        <v>11</v>
      </c>
      <c r="G274" s="7"/>
      <c r="H274" s="8"/>
      <c r="I274" s="20"/>
      <c r="J274" s="19"/>
      <c r="K274" s="20"/>
      <c r="L274" s="44"/>
      <c r="M274" s="47">
        <v>4</v>
      </c>
      <c r="N274" s="48"/>
    </row>
    <row r="275" spans="1:14">
      <c r="A275" s="2">
        <v>271</v>
      </c>
      <c r="B275" s="3" t="s">
        <v>881</v>
      </c>
      <c r="C275" s="33" t="s">
        <v>340</v>
      </c>
      <c r="D275" s="33" t="s">
        <v>762</v>
      </c>
      <c r="E275" s="34" t="s">
        <v>244</v>
      </c>
      <c r="F275" s="35">
        <v>7</v>
      </c>
      <c r="G275" s="7"/>
      <c r="H275" s="30"/>
      <c r="I275" s="31"/>
      <c r="J275" s="32"/>
      <c r="K275" s="31"/>
      <c r="L275" s="45"/>
      <c r="M275" s="47">
        <v>4</v>
      </c>
      <c r="N275" s="48"/>
    </row>
    <row r="276" spans="1:14">
      <c r="A276" s="2">
        <v>272</v>
      </c>
      <c r="B276" s="3" t="s">
        <v>881</v>
      </c>
      <c r="C276" s="33" t="s">
        <v>344</v>
      </c>
      <c r="D276" s="33" t="s">
        <v>763</v>
      </c>
      <c r="E276" s="34" t="s">
        <v>245</v>
      </c>
      <c r="F276" s="35">
        <v>3</v>
      </c>
      <c r="G276" s="7"/>
      <c r="H276" s="8"/>
      <c r="I276" s="20"/>
      <c r="J276" s="19"/>
      <c r="K276" s="20"/>
      <c r="L276" s="44"/>
      <c r="M276" s="47">
        <v>0</v>
      </c>
      <c r="N276" s="48"/>
    </row>
    <row r="277" spans="1:14">
      <c r="A277" s="2">
        <v>273</v>
      </c>
      <c r="B277" s="3" t="s">
        <v>881</v>
      </c>
      <c r="C277" s="33" t="s">
        <v>340</v>
      </c>
      <c r="D277" s="33" t="s">
        <v>764</v>
      </c>
      <c r="E277" s="34" t="s">
        <v>138</v>
      </c>
      <c r="F277" s="35">
        <v>1206</v>
      </c>
      <c r="G277" s="7"/>
      <c r="H277" s="8"/>
      <c r="I277" s="20"/>
      <c r="J277" s="19"/>
      <c r="K277" s="20"/>
      <c r="L277" s="44"/>
      <c r="M277" s="47">
        <v>2145</v>
      </c>
      <c r="N277" s="48"/>
    </row>
    <row r="278" spans="1:14">
      <c r="A278" s="2">
        <v>274</v>
      </c>
      <c r="B278" s="3" t="s">
        <v>881</v>
      </c>
      <c r="C278" s="33" t="s">
        <v>340</v>
      </c>
      <c r="D278" s="33" t="s">
        <v>765</v>
      </c>
      <c r="E278" s="34" t="s">
        <v>445</v>
      </c>
      <c r="F278" s="35">
        <v>1</v>
      </c>
      <c r="G278" s="7"/>
      <c r="H278" s="8"/>
      <c r="I278" s="20"/>
      <c r="J278" s="19"/>
      <c r="K278" s="20"/>
      <c r="L278" s="44"/>
      <c r="M278" s="47">
        <v>0</v>
      </c>
      <c r="N278" s="48"/>
    </row>
    <row r="279" spans="1:14">
      <c r="A279" s="2">
        <v>275</v>
      </c>
      <c r="B279" s="3" t="s">
        <v>881</v>
      </c>
      <c r="C279" s="33" t="s">
        <v>340</v>
      </c>
      <c r="D279" s="33" t="s">
        <v>46</v>
      </c>
      <c r="E279" s="34" t="s">
        <v>246</v>
      </c>
      <c r="F279" s="35">
        <v>17</v>
      </c>
      <c r="G279" s="7"/>
      <c r="H279" s="8"/>
      <c r="I279" s="20"/>
      <c r="J279" s="19"/>
      <c r="K279" s="20"/>
      <c r="L279" s="44"/>
      <c r="M279" s="47">
        <v>12</v>
      </c>
      <c r="N279" s="48"/>
    </row>
    <row r="280" spans="1:14">
      <c r="A280" s="2">
        <v>276</v>
      </c>
      <c r="B280" s="3" t="s">
        <v>881</v>
      </c>
      <c r="C280" s="33" t="s">
        <v>340</v>
      </c>
      <c r="D280" s="33" t="s">
        <v>766</v>
      </c>
      <c r="E280" s="34" t="s">
        <v>64</v>
      </c>
      <c r="F280" s="35">
        <v>11</v>
      </c>
      <c r="G280" s="7"/>
      <c r="H280" s="8"/>
      <c r="I280" s="20"/>
      <c r="J280" s="19"/>
      <c r="K280" s="20"/>
      <c r="L280" s="44"/>
      <c r="M280" s="47">
        <v>12</v>
      </c>
      <c r="N280" s="48"/>
    </row>
    <row r="281" spans="1:14">
      <c r="A281" s="2">
        <v>277</v>
      </c>
      <c r="B281" s="3" t="s">
        <v>881</v>
      </c>
      <c r="C281" s="33" t="s">
        <v>340</v>
      </c>
      <c r="D281" s="33" t="s">
        <v>766</v>
      </c>
      <c r="E281" s="34" t="s">
        <v>64</v>
      </c>
      <c r="F281" s="35">
        <v>3</v>
      </c>
      <c r="G281" s="7"/>
      <c r="H281" s="8"/>
      <c r="I281" s="20"/>
      <c r="J281" s="19"/>
      <c r="K281" s="20"/>
      <c r="L281" s="44"/>
      <c r="M281" s="47">
        <v>3</v>
      </c>
      <c r="N281" s="48"/>
    </row>
    <row r="282" spans="1:14">
      <c r="A282" s="2">
        <v>278</v>
      </c>
      <c r="B282" s="3" t="s">
        <v>881</v>
      </c>
      <c r="C282" s="33" t="s">
        <v>340</v>
      </c>
      <c r="D282" s="33" t="s">
        <v>766</v>
      </c>
      <c r="E282" s="34" t="s">
        <v>64</v>
      </c>
      <c r="F282" s="35">
        <v>9</v>
      </c>
      <c r="G282" s="7"/>
      <c r="H282" s="8"/>
      <c r="I282" s="20"/>
      <c r="J282" s="19"/>
      <c r="K282" s="20"/>
      <c r="L282" s="44"/>
      <c r="M282" s="47">
        <v>10</v>
      </c>
      <c r="N282" s="48"/>
    </row>
    <row r="283" spans="1:14">
      <c r="A283" s="2">
        <v>279</v>
      </c>
      <c r="B283" s="3" t="s">
        <v>881</v>
      </c>
      <c r="C283" s="33" t="s">
        <v>340</v>
      </c>
      <c r="D283" s="33" t="s">
        <v>767</v>
      </c>
      <c r="E283" s="34" t="s">
        <v>77</v>
      </c>
      <c r="F283" s="35">
        <v>498</v>
      </c>
      <c r="G283" s="7"/>
      <c r="H283" s="8"/>
      <c r="I283" s="20"/>
      <c r="J283" s="19"/>
      <c r="K283" s="20"/>
      <c r="L283" s="44"/>
      <c r="M283" s="47">
        <v>436</v>
      </c>
      <c r="N283" s="48"/>
    </row>
    <row r="284" spans="1:14">
      <c r="A284" s="2">
        <v>280</v>
      </c>
      <c r="B284" s="3" t="s">
        <v>881</v>
      </c>
      <c r="C284" s="33" t="s">
        <v>340</v>
      </c>
      <c r="D284" s="33" t="s">
        <v>768</v>
      </c>
      <c r="E284" s="34" t="s">
        <v>152</v>
      </c>
      <c r="F284" s="35">
        <v>208</v>
      </c>
      <c r="G284" s="7"/>
      <c r="H284" s="8"/>
      <c r="I284" s="20"/>
      <c r="J284" s="19"/>
      <c r="K284" s="20"/>
      <c r="L284" s="44"/>
      <c r="M284" s="47">
        <v>150</v>
      </c>
      <c r="N284" s="48"/>
    </row>
    <row r="285" spans="1:14">
      <c r="A285" s="2">
        <v>281</v>
      </c>
      <c r="B285" s="3" t="s">
        <v>881</v>
      </c>
      <c r="C285" s="33" t="s">
        <v>340</v>
      </c>
      <c r="D285" s="33" t="s">
        <v>769</v>
      </c>
      <c r="E285" s="34" t="s">
        <v>446</v>
      </c>
      <c r="F285" s="35">
        <v>24</v>
      </c>
      <c r="G285" s="7"/>
      <c r="H285" s="8"/>
      <c r="I285" s="20"/>
      <c r="J285" s="19"/>
      <c r="K285" s="20"/>
      <c r="L285" s="44"/>
      <c r="M285" s="47">
        <v>0</v>
      </c>
      <c r="N285" s="48"/>
    </row>
    <row r="286" spans="1:14">
      <c r="A286" s="2">
        <v>282</v>
      </c>
      <c r="B286" s="3" t="s">
        <v>881</v>
      </c>
      <c r="C286" s="33" t="s">
        <v>340</v>
      </c>
      <c r="D286" s="33" t="s">
        <v>769</v>
      </c>
      <c r="E286" s="34" t="s">
        <v>447</v>
      </c>
      <c r="F286" s="35">
        <v>28</v>
      </c>
      <c r="G286" s="7"/>
      <c r="H286" s="8"/>
      <c r="I286" s="20"/>
      <c r="J286" s="19"/>
      <c r="K286" s="20"/>
      <c r="L286" s="44"/>
      <c r="M286" s="47">
        <v>90</v>
      </c>
      <c r="N286" s="48"/>
    </row>
    <row r="287" spans="1:14">
      <c r="A287" s="2">
        <v>283</v>
      </c>
      <c r="B287" s="3" t="s">
        <v>881</v>
      </c>
      <c r="C287" s="33" t="s">
        <v>340</v>
      </c>
      <c r="D287" s="33" t="s">
        <v>770</v>
      </c>
      <c r="E287" s="34" t="s">
        <v>247</v>
      </c>
      <c r="F287" s="35">
        <v>4</v>
      </c>
      <c r="G287" s="7"/>
      <c r="H287" s="8"/>
      <c r="I287" s="20"/>
      <c r="J287" s="19"/>
      <c r="K287" s="20"/>
      <c r="L287" s="44"/>
      <c r="M287" s="47">
        <v>1</v>
      </c>
      <c r="N287" s="48"/>
    </row>
    <row r="288" spans="1:14">
      <c r="A288" s="2">
        <v>284</v>
      </c>
      <c r="B288" s="3" t="s">
        <v>881</v>
      </c>
      <c r="C288" s="33" t="s">
        <v>340</v>
      </c>
      <c r="D288" s="33" t="s">
        <v>770</v>
      </c>
      <c r="E288" s="34" t="s">
        <v>44</v>
      </c>
      <c r="F288" s="35">
        <v>13</v>
      </c>
      <c r="G288" s="7"/>
      <c r="H288" s="8"/>
      <c r="I288" s="20"/>
      <c r="J288" s="19"/>
      <c r="K288" s="20"/>
      <c r="L288" s="44"/>
      <c r="M288" s="47">
        <v>11</v>
      </c>
      <c r="N288" s="48"/>
    </row>
    <row r="289" spans="1:14">
      <c r="A289" s="2">
        <v>285</v>
      </c>
      <c r="B289" s="3" t="s">
        <v>881</v>
      </c>
      <c r="C289" s="33" t="s">
        <v>340</v>
      </c>
      <c r="D289" s="33" t="s">
        <v>771</v>
      </c>
      <c r="E289" s="34" t="s">
        <v>24</v>
      </c>
      <c r="F289" s="35">
        <v>3</v>
      </c>
      <c r="G289" s="7"/>
      <c r="H289" s="8"/>
      <c r="I289" s="20"/>
      <c r="J289" s="19"/>
      <c r="K289" s="20"/>
      <c r="L289" s="44"/>
      <c r="M289" s="47">
        <v>1</v>
      </c>
      <c r="N289" s="48"/>
    </row>
    <row r="290" spans="1:14">
      <c r="A290" s="2">
        <v>286</v>
      </c>
      <c r="B290" s="3" t="s">
        <v>881</v>
      </c>
      <c r="C290" s="33" t="s">
        <v>340</v>
      </c>
      <c r="D290" s="33" t="s">
        <v>772</v>
      </c>
      <c r="E290" s="34" t="s">
        <v>448</v>
      </c>
      <c r="F290" s="35">
        <v>15</v>
      </c>
      <c r="G290" s="7"/>
      <c r="H290" s="8"/>
      <c r="I290" s="20"/>
      <c r="J290" s="19"/>
      <c r="K290" s="20"/>
      <c r="L290" s="44"/>
      <c r="M290" s="47">
        <v>0</v>
      </c>
      <c r="N290" s="48"/>
    </row>
    <row r="291" spans="1:14">
      <c r="A291" s="2">
        <v>287</v>
      </c>
      <c r="B291" s="3" t="s">
        <v>881</v>
      </c>
      <c r="C291" s="33" t="s">
        <v>343</v>
      </c>
      <c r="D291" s="33" t="s">
        <v>248</v>
      </c>
      <c r="E291" s="34" t="s">
        <v>449</v>
      </c>
      <c r="F291" s="35">
        <v>4</v>
      </c>
      <c r="G291" s="7"/>
      <c r="H291" s="8"/>
      <c r="I291" s="20"/>
      <c r="J291" s="19"/>
      <c r="K291" s="20"/>
      <c r="L291" s="44"/>
      <c r="M291" s="47">
        <v>1</v>
      </c>
      <c r="N291" s="48"/>
    </row>
    <row r="292" spans="1:14">
      <c r="A292" s="2">
        <v>288</v>
      </c>
      <c r="B292" s="3" t="s">
        <v>881</v>
      </c>
      <c r="C292" s="33" t="s">
        <v>340</v>
      </c>
      <c r="D292" s="33" t="s">
        <v>644</v>
      </c>
      <c r="E292" s="34" t="s">
        <v>51</v>
      </c>
      <c r="F292" s="35">
        <v>11</v>
      </c>
      <c r="G292" s="7"/>
      <c r="H292" s="8"/>
      <c r="I292" s="20"/>
      <c r="J292" s="19"/>
      <c r="K292" s="20"/>
      <c r="L292" s="44"/>
      <c r="M292" s="47">
        <v>1</v>
      </c>
      <c r="N292" s="48"/>
    </row>
    <row r="293" spans="1:14">
      <c r="A293" s="2">
        <v>289</v>
      </c>
      <c r="B293" s="3" t="s">
        <v>881</v>
      </c>
      <c r="C293" s="33" t="s">
        <v>340</v>
      </c>
      <c r="D293" s="33" t="s">
        <v>773</v>
      </c>
      <c r="E293" s="34" t="s">
        <v>450</v>
      </c>
      <c r="F293" s="35">
        <v>8</v>
      </c>
      <c r="G293" s="7"/>
      <c r="H293" s="8"/>
      <c r="I293" s="20"/>
      <c r="J293" s="19"/>
      <c r="K293" s="20"/>
      <c r="L293" s="44"/>
      <c r="M293" s="47">
        <v>0</v>
      </c>
      <c r="N293" s="48"/>
    </row>
    <row r="294" spans="1:14">
      <c r="A294" s="2">
        <v>290</v>
      </c>
      <c r="B294" s="3" t="s">
        <v>881</v>
      </c>
      <c r="C294" s="33" t="s">
        <v>340</v>
      </c>
      <c r="D294" s="33" t="s">
        <v>774</v>
      </c>
      <c r="E294" s="34" t="s">
        <v>451</v>
      </c>
      <c r="F294" s="35">
        <v>2</v>
      </c>
      <c r="G294" s="7"/>
      <c r="H294" s="8"/>
      <c r="I294" s="20"/>
      <c r="J294" s="19"/>
      <c r="K294" s="20"/>
      <c r="L294" s="44"/>
      <c r="M294" s="47">
        <v>0</v>
      </c>
      <c r="N294" s="48"/>
    </row>
    <row r="295" spans="1:14">
      <c r="A295" s="2">
        <v>291</v>
      </c>
      <c r="B295" s="3" t="s">
        <v>881</v>
      </c>
      <c r="C295" s="33" t="s">
        <v>340</v>
      </c>
      <c r="D295" s="33" t="s">
        <v>775</v>
      </c>
      <c r="E295" s="34" t="s">
        <v>452</v>
      </c>
      <c r="F295" s="35">
        <v>8</v>
      </c>
      <c r="G295" s="7"/>
      <c r="H295" s="8"/>
      <c r="I295" s="20"/>
      <c r="J295" s="19"/>
      <c r="K295" s="20"/>
      <c r="L295" s="44"/>
      <c r="M295" s="47">
        <v>5</v>
      </c>
      <c r="N295" s="48"/>
    </row>
    <row r="296" spans="1:14">
      <c r="A296" s="2">
        <v>292</v>
      </c>
      <c r="B296" s="3" t="s">
        <v>881</v>
      </c>
      <c r="C296" s="33" t="s">
        <v>340</v>
      </c>
      <c r="D296" s="33" t="s">
        <v>775</v>
      </c>
      <c r="E296" s="34" t="s">
        <v>249</v>
      </c>
      <c r="F296" s="35">
        <v>23</v>
      </c>
      <c r="G296" s="7"/>
      <c r="H296" s="8"/>
      <c r="I296" s="20"/>
      <c r="J296" s="19"/>
      <c r="K296" s="20"/>
      <c r="L296" s="44"/>
      <c r="M296" s="47">
        <v>8</v>
      </c>
      <c r="N296" s="48"/>
    </row>
    <row r="297" spans="1:14">
      <c r="A297" s="2">
        <v>293</v>
      </c>
      <c r="B297" s="3" t="s">
        <v>881</v>
      </c>
      <c r="C297" s="33" t="s">
        <v>340</v>
      </c>
      <c r="D297" s="33" t="s">
        <v>775</v>
      </c>
      <c r="E297" s="34" t="s">
        <v>453</v>
      </c>
      <c r="F297" s="35">
        <v>1</v>
      </c>
      <c r="G297" s="7"/>
      <c r="H297" s="8"/>
      <c r="I297" s="20"/>
      <c r="J297" s="19"/>
      <c r="K297" s="20"/>
      <c r="L297" s="44"/>
      <c r="M297" s="47">
        <v>5</v>
      </c>
      <c r="N297" s="48"/>
    </row>
    <row r="298" spans="1:14">
      <c r="A298" s="2">
        <v>294</v>
      </c>
      <c r="B298" s="3" t="s">
        <v>881</v>
      </c>
      <c r="C298" s="33" t="s">
        <v>340</v>
      </c>
      <c r="D298" s="33" t="s">
        <v>775</v>
      </c>
      <c r="E298" s="34" t="s">
        <v>454</v>
      </c>
      <c r="F298" s="35">
        <v>9</v>
      </c>
      <c r="G298" s="7"/>
      <c r="H298" s="8"/>
      <c r="I298" s="20"/>
      <c r="J298" s="19"/>
      <c r="K298" s="20"/>
      <c r="L298" s="44"/>
      <c r="M298" s="47">
        <v>23</v>
      </c>
      <c r="N298" s="48"/>
    </row>
    <row r="299" spans="1:14">
      <c r="A299" s="2">
        <v>295</v>
      </c>
      <c r="B299" s="3" t="s">
        <v>881</v>
      </c>
      <c r="C299" s="33" t="s">
        <v>343</v>
      </c>
      <c r="D299" s="33" t="s">
        <v>182</v>
      </c>
      <c r="E299" s="34" t="s">
        <v>183</v>
      </c>
      <c r="F299" s="35">
        <v>1</v>
      </c>
      <c r="G299" s="7"/>
      <c r="H299" s="8"/>
      <c r="I299" s="20"/>
      <c r="J299" s="19"/>
      <c r="K299" s="20"/>
      <c r="L299" s="44"/>
      <c r="M299" s="47">
        <v>13</v>
      </c>
      <c r="N299" s="48"/>
    </row>
    <row r="300" spans="1:14">
      <c r="A300" s="2">
        <v>296</v>
      </c>
      <c r="B300" s="3" t="s">
        <v>881</v>
      </c>
      <c r="C300" s="33" t="s">
        <v>340</v>
      </c>
      <c r="D300" s="33" t="s">
        <v>46</v>
      </c>
      <c r="E300" s="34" t="s">
        <v>250</v>
      </c>
      <c r="F300" s="35">
        <v>11</v>
      </c>
      <c r="G300" s="7"/>
      <c r="H300" s="8"/>
      <c r="I300" s="20"/>
      <c r="J300" s="19"/>
      <c r="K300" s="20"/>
      <c r="L300" s="44"/>
      <c r="M300" s="47">
        <v>20</v>
      </c>
      <c r="N300" s="48"/>
    </row>
    <row r="301" spans="1:14">
      <c r="A301" s="2">
        <v>297</v>
      </c>
      <c r="B301" s="3" t="s">
        <v>881</v>
      </c>
      <c r="C301" s="33" t="s">
        <v>340</v>
      </c>
      <c r="D301" s="33" t="s">
        <v>776</v>
      </c>
      <c r="E301" s="34" t="s">
        <v>455</v>
      </c>
      <c r="F301" s="35">
        <v>8</v>
      </c>
      <c r="G301" s="7"/>
      <c r="H301" s="8"/>
      <c r="I301" s="20"/>
      <c r="J301" s="19"/>
      <c r="K301" s="20"/>
      <c r="L301" s="44"/>
      <c r="M301" s="47">
        <v>9</v>
      </c>
      <c r="N301" s="48"/>
    </row>
    <row r="302" spans="1:14">
      <c r="A302" s="2">
        <v>298</v>
      </c>
      <c r="B302" s="3" t="s">
        <v>881</v>
      </c>
      <c r="C302" s="33" t="s">
        <v>340</v>
      </c>
      <c r="D302" s="33" t="s">
        <v>776</v>
      </c>
      <c r="E302" s="34" t="s">
        <v>456</v>
      </c>
      <c r="F302" s="35">
        <v>8</v>
      </c>
      <c r="G302" s="7"/>
      <c r="H302" s="8"/>
      <c r="I302" s="20"/>
      <c r="J302" s="19"/>
      <c r="K302" s="20"/>
      <c r="L302" s="44"/>
      <c r="M302" s="47">
        <v>9</v>
      </c>
      <c r="N302" s="48"/>
    </row>
    <row r="303" spans="1:14">
      <c r="A303" s="2">
        <v>299</v>
      </c>
      <c r="B303" s="3" t="s">
        <v>881</v>
      </c>
      <c r="C303" s="33" t="s">
        <v>340</v>
      </c>
      <c r="D303" s="33" t="s">
        <v>777</v>
      </c>
      <c r="E303" s="34" t="s">
        <v>251</v>
      </c>
      <c r="F303" s="35">
        <v>17</v>
      </c>
      <c r="G303" s="7"/>
      <c r="H303" s="8"/>
      <c r="I303" s="20"/>
      <c r="J303" s="19"/>
      <c r="K303" s="20"/>
      <c r="L303" s="44"/>
      <c r="M303" s="47">
        <v>4</v>
      </c>
      <c r="N303" s="48"/>
    </row>
    <row r="304" spans="1:14">
      <c r="A304" s="2">
        <v>300</v>
      </c>
      <c r="B304" s="3" t="s">
        <v>881</v>
      </c>
      <c r="C304" s="33" t="s">
        <v>340</v>
      </c>
      <c r="D304" s="33" t="s">
        <v>777</v>
      </c>
      <c r="E304" s="34" t="s">
        <v>252</v>
      </c>
      <c r="F304" s="35">
        <v>16</v>
      </c>
      <c r="G304" s="7"/>
      <c r="H304" s="8"/>
      <c r="I304" s="20"/>
      <c r="J304" s="19"/>
      <c r="K304" s="20"/>
      <c r="L304" s="44"/>
      <c r="M304" s="47">
        <v>4</v>
      </c>
      <c r="N304" s="48"/>
    </row>
    <row r="305" spans="1:14">
      <c r="A305" s="2">
        <v>301</v>
      </c>
      <c r="B305" s="3" t="s">
        <v>881</v>
      </c>
      <c r="C305" s="33" t="s">
        <v>340</v>
      </c>
      <c r="D305" s="33" t="s">
        <v>778</v>
      </c>
      <c r="E305" s="34" t="s">
        <v>457</v>
      </c>
      <c r="F305" s="35">
        <v>2</v>
      </c>
      <c r="G305" s="7"/>
      <c r="H305" s="8"/>
      <c r="I305" s="20"/>
      <c r="J305" s="19"/>
      <c r="K305" s="20"/>
      <c r="L305" s="44"/>
      <c r="M305" s="47">
        <v>3</v>
      </c>
      <c r="N305" s="48"/>
    </row>
    <row r="306" spans="1:14">
      <c r="A306" s="2">
        <v>302</v>
      </c>
      <c r="B306" s="3" t="s">
        <v>881</v>
      </c>
      <c r="C306" s="33" t="s">
        <v>340</v>
      </c>
      <c r="D306" s="33" t="s">
        <v>779</v>
      </c>
      <c r="E306" s="34" t="s">
        <v>253</v>
      </c>
      <c r="F306" s="35">
        <v>184</v>
      </c>
      <c r="G306" s="7"/>
      <c r="H306" s="8"/>
      <c r="I306" s="20"/>
      <c r="J306" s="19"/>
      <c r="K306" s="20"/>
      <c r="L306" s="44"/>
      <c r="M306" s="47">
        <v>144</v>
      </c>
      <c r="N306" s="48"/>
    </row>
    <row r="307" spans="1:14">
      <c r="A307" s="2">
        <v>303</v>
      </c>
      <c r="B307" s="3" t="s">
        <v>881</v>
      </c>
      <c r="C307" s="33" t="s">
        <v>340</v>
      </c>
      <c r="D307" s="33" t="s">
        <v>780</v>
      </c>
      <c r="E307" s="34" t="s">
        <v>458</v>
      </c>
      <c r="F307" s="35">
        <v>3</v>
      </c>
      <c r="G307" s="7"/>
      <c r="H307" s="8"/>
      <c r="I307" s="20"/>
      <c r="J307" s="19"/>
      <c r="K307" s="20"/>
      <c r="L307" s="44"/>
      <c r="M307" s="47">
        <v>1</v>
      </c>
      <c r="N307" s="48"/>
    </row>
    <row r="308" spans="1:14">
      <c r="A308" s="2">
        <v>304</v>
      </c>
      <c r="B308" s="3" t="s">
        <v>881</v>
      </c>
      <c r="C308" s="33" t="s">
        <v>341</v>
      </c>
      <c r="D308" s="33" t="s">
        <v>46</v>
      </c>
      <c r="E308" s="34" t="s">
        <v>72</v>
      </c>
      <c r="F308" s="35">
        <v>6</v>
      </c>
      <c r="G308" s="7"/>
      <c r="H308" s="8"/>
      <c r="I308" s="20"/>
      <c r="J308" s="19"/>
      <c r="K308" s="20"/>
      <c r="L308" s="44"/>
      <c r="M308" s="47">
        <v>4</v>
      </c>
      <c r="N308" s="48"/>
    </row>
    <row r="309" spans="1:14">
      <c r="A309" s="2">
        <v>305</v>
      </c>
      <c r="B309" s="3" t="s">
        <v>881</v>
      </c>
      <c r="C309" s="33" t="s">
        <v>343</v>
      </c>
      <c r="D309" s="33" t="s">
        <v>59</v>
      </c>
      <c r="E309" s="34" t="s">
        <v>60</v>
      </c>
      <c r="F309" s="35">
        <v>159</v>
      </c>
      <c r="G309" s="7"/>
      <c r="H309" s="8"/>
      <c r="I309" s="20"/>
      <c r="J309" s="19"/>
      <c r="K309" s="20"/>
      <c r="L309" s="44"/>
      <c r="M309" s="47">
        <v>100</v>
      </c>
      <c r="N309" s="48"/>
    </row>
    <row r="310" spans="1:14">
      <c r="A310" s="2">
        <v>306</v>
      </c>
      <c r="B310" s="3" t="s">
        <v>881</v>
      </c>
      <c r="C310" s="33" t="s">
        <v>340</v>
      </c>
      <c r="D310" s="33" t="s">
        <v>781</v>
      </c>
      <c r="E310" s="34" t="s">
        <v>459</v>
      </c>
      <c r="F310" s="35">
        <v>27</v>
      </c>
      <c r="G310" s="7"/>
      <c r="H310" s="8"/>
      <c r="I310" s="20"/>
      <c r="J310" s="19"/>
      <c r="K310" s="20"/>
      <c r="L310" s="44"/>
      <c r="M310" s="47">
        <v>25</v>
      </c>
      <c r="N310" s="48"/>
    </row>
    <row r="311" spans="1:14">
      <c r="A311" s="2">
        <v>307</v>
      </c>
      <c r="B311" s="3" t="s">
        <v>881</v>
      </c>
      <c r="C311" s="33" t="s">
        <v>340</v>
      </c>
      <c r="D311" s="33" t="s">
        <v>782</v>
      </c>
      <c r="E311" s="34" t="s">
        <v>146</v>
      </c>
      <c r="F311" s="35">
        <v>33</v>
      </c>
      <c r="G311" s="7"/>
      <c r="H311" s="8"/>
      <c r="I311" s="20"/>
      <c r="J311" s="19"/>
      <c r="K311" s="20"/>
      <c r="L311" s="44"/>
      <c r="M311" s="47">
        <v>26</v>
      </c>
      <c r="N311" s="48"/>
    </row>
    <row r="312" spans="1:14">
      <c r="A312" s="2">
        <v>308</v>
      </c>
      <c r="B312" s="3" t="s">
        <v>881</v>
      </c>
      <c r="C312" s="33" t="s">
        <v>340</v>
      </c>
      <c r="D312" s="33" t="s">
        <v>783</v>
      </c>
      <c r="E312" s="34" t="s">
        <v>37</v>
      </c>
      <c r="F312" s="35">
        <v>10</v>
      </c>
      <c r="G312" s="7"/>
      <c r="H312" s="8"/>
      <c r="I312" s="20"/>
      <c r="J312" s="19"/>
      <c r="K312" s="20"/>
      <c r="L312" s="44"/>
      <c r="M312" s="47">
        <v>7</v>
      </c>
      <c r="N312" s="48"/>
    </row>
    <row r="313" spans="1:14">
      <c r="A313" s="2">
        <v>309</v>
      </c>
      <c r="B313" s="3" t="s">
        <v>881</v>
      </c>
      <c r="C313" s="33" t="s">
        <v>341</v>
      </c>
      <c r="D313" s="33" t="s">
        <v>46</v>
      </c>
      <c r="E313" s="34" t="s">
        <v>460</v>
      </c>
      <c r="F313" s="35">
        <v>1</v>
      </c>
      <c r="G313" s="7"/>
      <c r="H313" s="8"/>
      <c r="I313" s="20"/>
      <c r="J313" s="19"/>
      <c r="K313" s="20"/>
      <c r="L313" s="44"/>
      <c r="M313" s="47">
        <v>1</v>
      </c>
      <c r="N313" s="48"/>
    </row>
    <row r="314" spans="1:14">
      <c r="A314" s="2">
        <v>310</v>
      </c>
      <c r="B314" s="3" t="s">
        <v>881</v>
      </c>
      <c r="C314" s="33" t="s">
        <v>340</v>
      </c>
      <c r="D314" s="33" t="s">
        <v>784</v>
      </c>
      <c r="E314" s="34" t="s">
        <v>66</v>
      </c>
      <c r="F314" s="35">
        <v>10</v>
      </c>
      <c r="G314" s="7"/>
      <c r="H314" s="8"/>
      <c r="I314" s="20"/>
      <c r="J314" s="19"/>
      <c r="K314" s="20"/>
      <c r="L314" s="44"/>
      <c r="M314" s="47">
        <v>141</v>
      </c>
      <c r="N314" s="48"/>
    </row>
    <row r="315" spans="1:14">
      <c r="A315" s="2">
        <v>311</v>
      </c>
      <c r="B315" s="3" t="s">
        <v>881</v>
      </c>
      <c r="C315" s="33" t="s">
        <v>340</v>
      </c>
      <c r="D315" s="33" t="s">
        <v>46</v>
      </c>
      <c r="E315" s="34" t="s">
        <v>68</v>
      </c>
      <c r="F315" s="35">
        <v>10</v>
      </c>
      <c r="G315" s="7"/>
      <c r="H315" s="8"/>
      <c r="I315" s="20"/>
      <c r="J315" s="19"/>
      <c r="K315" s="20"/>
      <c r="L315" s="44"/>
      <c r="M315" s="47">
        <v>141</v>
      </c>
      <c r="N315" s="48"/>
    </row>
    <row r="316" spans="1:14">
      <c r="A316" s="2">
        <v>312</v>
      </c>
      <c r="B316" s="3" t="s">
        <v>881</v>
      </c>
      <c r="C316" s="33" t="s">
        <v>340</v>
      </c>
      <c r="D316" s="33" t="s">
        <v>784</v>
      </c>
      <c r="E316" s="34" t="s">
        <v>67</v>
      </c>
      <c r="F316" s="35">
        <v>10</v>
      </c>
      <c r="G316" s="7"/>
      <c r="H316" s="8"/>
      <c r="I316" s="20"/>
      <c r="J316" s="19"/>
      <c r="K316" s="20"/>
      <c r="L316" s="44"/>
      <c r="M316" s="47">
        <v>141</v>
      </c>
      <c r="N316" s="48"/>
    </row>
    <row r="317" spans="1:14">
      <c r="A317" s="2">
        <v>313</v>
      </c>
      <c r="B317" s="3" t="s">
        <v>881</v>
      </c>
      <c r="C317" s="33" t="s">
        <v>340</v>
      </c>
      <c r="D317" s="33" t="s">
        <v>785</v>
      </c>
      <c r="E317" s="34" t="s">
        <v>254</v>
      </c>
      <c r="F317" s="35">
        <v>7</v>
      </c>
      <c r="G317" s="7"/>
      <c r="H317" s="8"/>
      <c r="I317" s="20"/>
      <c r="J317" s="19"/>
      <c r="K317" s="20"/>
      <c r="L317" s="44"/>
      <c r="M317" s="47">
        <v>9</v>
      </c>
      <c r="N317" s="48"/>
    </row>
    <row r="318" spans="1:14">
      <c r="A318" s="2">
        <v>314</v>
      </c>
      <c r="B318" s="3" t="s">
        <v>881</v>
      </c>
      <c r="C318" s="33" t="s">
        <v>340</v>
      </c>
      <c r="D318" s="33" t="s">
        <v>786</v>
      </c>
      <c r="E318" s="34" t="s">
        <v>53</v>
      </c>
      <c r="F318" s="35">
        <v>12</v>
      </c>
      <c r="G318" s="7"/>
      <c r="H318" s="8"/>
      <c r="I318" s="20"/>
      <c r="J318" s="19"/>
      <c r="K318" s="20"/>
      <c r="L318" s="44"/>
      <c r="M318" s="47">
        <v>14</v>
      </c>
      <c r="N318" s="48"/>
    </row>
    <row r="319" spans="1:14">
      <c r="A319" s="2">
        <v>315</v>
      </c>
      <c r="B319" s="3" t="s">
        <v>881</v>
      </c>
      <c r="C319" s="33" t="s">
        <v>340</v>
      </c>
      <c r="D319" s="33" t="s">
        <v>787</v>
      </c>
      <c r="E319" s="34" t="s">
        <v>255</v>
      </c>
      <c r="F319" s="35">
        <v>4</v>
      </c>
      <c r="G319" s="7"/>
      <c r="H319" s="8"/>
      <c r="I319" s="20"/>
      <c r="J319" s="19"/>
      <c r="K319" s="20"/>
      <c r="L319" s="44"/>
      <c r="M319" s="47">
        <v>0</v>
      </c>
      <c r="N319" s="48"/>
    </row>
    <row r="320" spans="1:14">
      <c r="A320" s="2">
        <v>316</v>
      </c>
      <c r="B320" s="3" t="s">
        <v>881</v>
      </c>
      <c r="C320" s="33" t="s">
        <v>340</v>
      </c>
      <c r="D320" s="33" t="s">
        <v>788</v>
      </c>
      <c r="E320" s="34" t="s">
        <v>140</v>
      </c>
      <c r="F320" s="35">
        <v>73</v>
      </c>
      <c r="G320" s="7"/>
      <c r="H320" s="8"/>
      <c r="I320" s="20"/>
      <c r="J320" s="19"/>
      <c r="K320" s="20"/>
      <c r="L320" s="44"/>
      <c r="M320" s="47">
        <v>116</v>
      </c>
      <c r="N320" s="48"/>
    </row>
    <row r="321" spans="1:14">
      <c r="A321" s="2">
        <v>317</v>
      </c>
      <c r="B321" s="3" t="s">
        <v>881</v>
      </c>
      <c r="C321" s="33" t="s">
        <v>340</v>
      </c>
      <c r="D321" s="33" t="s">
        <v>789</v>
      </c>
      <c r="E321" s="34" t="s">
        <v>115</v>
      </c>
      <c r="F321" s="35">
        <v>909</v>
      </c>
      <c r="G321" s="7"/>
      <c r="H321" s="8"/>
      <c r="I321" s="20"/>
      <c r="J321" s="19"/>
      <c r="K321" s="20"/>
      <c r="L321" s="44"/>
      <c r="M321" s="47">
        <v>635</v>
      </c>
      <c r="N321" s="48"/>
    </row>
    <row r="322" spans="1:14">
      <c r="A322" s="2">
        <v>318</v>
      </c>
      <c r="B322" s="3" t="s">
        <v>881</v>
      </c>
      <c r="C322" s="33" t="s">
        <v>340</v>
      </c>
      <c r="D322" s="33" t="s">
        <v>790</v>
      </c>
      <c r="E322" s="34" t="s">
        <v>461</v>
      </c>
      <c r="F322" s="35">
        <v>30</v>
      </c>
      <c r="G322" s="7"/>
      <c r="H322" s="8"/>
      <c r="I322" s="20"/>
      <c r="J322" s="19"/>
      <c r="K322" s="20"/>
      <c r="L322" s="44"/>
      <c r="M322" s="47">
        <v>35</v>
      </c>
      <c r="N322" s="48"/>
    </row>
    <row r="323" spans="1:14">
      <c r="A323" s="2">
        <v>319</v>
      </c>
      <c r="B323" s="3" t="s">
        <v>881</v>
      </c>
      <c r="C323" s="33" t="s">
        <v>340</v>
      </c>
      <c r="D323" s="33" t="s">
        <v>644</v>
      </c>
      <c r="E323" s="34" t="s">
        <v>176</v>
      </c>
      <c r="F323" s="35">
        <v>7</v>
      </c>
      <c r="G323" s="7"/>
      <c r="H323" s="8"/>
      <c r="I323" s="20"/>
      <c r="J323" s="19"/>
      <c r="K323" s="20"/>
      <c r="L323" s="44"/>
      <c r="M323" s="47">
        <v>2</v>
      </c>
      <c r="N323" s="48"/>
    </row>
    <row r="324" spans="1:14">
      <c r="A324" s="2">
        <v>320</v>
      </c>
      <c r="B324" s="3" t="s">
        <v>881</v>
      </c>
      <c r="C324" s="33" t="s">
        <v>340</v>
      </c>
      <c r="D324" s="33" t="s">
        <v>791</v>
      </c>
      <c r="E324" s="34" t="s">
        <v>20</v>
      </c>
      <c r="F324" s="35">
        <v>113</v>
      </c>
      <c r="G324" s="7"/>
      <c r="H324" s="8"/>
      <c r="I324" s="20"/>
      <c r="J324" s="19"/>
      <c r="K324" s="20"/>
      <c r="L324" s="44"/>
      <c r="M324" s="47">
        <v>11</v>
      </c>
      <c r="N324" s="48"/>
    </row>
    <row r="325" spans="1:14">
      <c r="A325" s="2">
        <v>321</v>
      </c>
      <c r="B325" s="3" t="s">
        <v>881</v>
      </c>
      <c r="C325" s="33" t="s">
        <v>340</v>
      </c>
      <c r="D325" s="33" t="s">
        <v>792</v>
      </c>
      <c r="E325" s="34" t="s">
        <v>62</v>
      </c>
      <c r="F325" s="35">
        <v>122</v>
      </c>
      <c r="G325" s="7"/>
      <c r="H325" s="8"/>
      <c r="I325" s="20"/>
      <c r="J325" s="19"/>
      <c r="K325" s="20"/>
      <c r="L325" s="44"/>
      <c r="M325" s="47">
        <v>163</v>
      </c>
      <c r="N325" s="48"/>
    </row>
    <row r="326" spans="1:14">
      <c r="A326" s="2">
        <v>322</v>
      </c>
      <c r="B326" s="3" t="s">
        <v>881</v>
      </c>
      <c r="C326" s="33" t="s">
        <v>340</v>
      </c>
      <c r="D326" s="33" t="s">
        <v>793</v>
      </c>
      <c r="E326" s="34" t="s">
        <v>107</v>
      </c>
      <c r="F326" s="35">
        <v>14</v>
      </c>
      <c r="G326" s="7"/>
      <c r="H326" s="8"/>
      <c r="I326" s="20"/>
      <c r="J326" s="19"/>
      <c r="K326" s="20"/>
      <c r="L326" s="44"/>
      <c r="M326" s="47">
        <v>7</v>
      </c>
      <c r="N326" s="48"/>
    </row>
    <row r="327" spans="1:14">
      <c r="A327" s="2">
        <v>323</v>
      </c>
      <c r="B327" s="3" t="s">
        <v>881</v>
      </c>
      <c r="C327" s="33" t="s">
        <v>340</v>
      </c>
      <c r="D327" s="33" t="s">
        <v>794</v>
      </c>
      <c r="E327" s="34" t="s">
        <v>41</v>
      </c>
      <c r="F327" s="35">
        <v>17</v>
      </c>
      <c r="G327" s="7"/>
      <c r="H327" s="8"/>
      <c r="I327" s="20"/>
      <c r="J327" s="19"/>
      <c r="K327" s="20"/>
      <c r="L327" s="44"/>
      <c r="M327" s="47">
        <v>9</v>
      </c>
      <c r="N327" s="48"/>
    </row>
    <row r="328" spans="1:14">
      <c r="A328" s="2">
        <v>324</v>
      </c>
      <c r="B328" s="3" t="s">
        <v>881</v>
      </c>
      <c r="C328" s="33" t="s">
        <v>340</v>
      </c>
      <c r="D328" s="33" t="s">
        <v>795</v>
      </c>
      <c r="E328" s="34" t="s">
        <v>462</v>
      </c>
      <c r="F328" s="35">
        <v>1</v>
      </c>
      <c r="G328" s="7"/>
      <c r="H328" s="8"/>
      <c r="I328" s="20"/>
      <c r="J328" s="19"/>
      <c r="K328" s="20"/>
      <c r="L328" s="44"/>
      <c r="M328" s="47">
        <v>0</v>
      </c>
      <c r="N328" s="48"/>
    </row>
    <row r="329" spans="1:14">
      <c r="A329" s="2">
        <v>325</v>
      </c>
      <c r="B329" s="3" t="s">
        <v>881</v>
      </c>
      <c r="C329" s="33" t="s">
        <v>343</v>
      </c>
      <c r="D329" s="33" t="s">
        <v>796</v>
      </c>
      <c r="E329" s="34" t="s">
        <v>463</v>
      </c>
      <c r="F329" s="35">
        <v>40</v>
      </c>
      <c r="G329" s="7"/>
      <c r="H329" s="8"/>
      <c r="I329" s="20"/>
      <c r="J329" s="19"/>
      <c r="K329" s="20"/>
      <c r="L329" s="44"/>
      <c r="M329" s="47">
        <v>20</v>
      </c>
      <c r="N329" s="48"/>
    </row>
    <row r="330" spans="1:14">
      <c r="A330" s="2">
        <v>326</v>
      </c>
      <c r="B330" s="3" t="s">
        <v>881</v>
      </c>
      <c r="C330" s="33" t="s">
        <v>343</v>
      </c>
      <c r="D330" s="33" t="s">
        <v>796</v>
      </c>
      <c r="E330" s="34" t="s">
        <v>464</v>
      </c>
      <c r="F330" s="35">
        <v>39</v>
      </c>
      <c r="G330" s="7"/>
      <c r="H330" s="8"/>
      <c r="I330" s="20"/>
      <c r="J330" s="19"/>
      <c r="K330" s="20"/>
      <c r="L330" s="44"/>
      <c r="M330" s="47">
        <v>20</v>
      </c>
      <c r="N330" s="48"/>
    </row>
    <row r="331" spans="1:14">
      <c r="A331" s="2">
        <v>327</v>
      </c>
      <c r="B331" s="3" t="s">
        <v>881</v>
      </c>
      <c r="C331" s="33" t="s">
        <v>340</v>
      </c>
      <c r="D331" s="33" t="s">
        <v>797</v>
      </c>
      <c r="E331" s="34" t="s">
        <v>97</v>
      </c>
      <c r="F331" s="35">
        <v>41</v>
      </c>
      <c r="G331" s="7"/>
      <c r="H331" s="8"/>
      <c r="I331" s="20"/>
      <c r="J331" s="19"/>
      <c r="K331" s="20"/>
      <c r="L331" s="44"/>
      <c r="M331" s="47">
        <v>27</v>
      </c>
      <c r="N331" s="48"/>
    </row>
    <row r="332" spans="1:14">
      <c r="A332" s="2">
        <v>328</v>
      </c>
      <c r="B332" s="3" t="s">
        <v>881</v>
      </c>
      <c r="C332" s="33" t="s">
        <v>340</v>
      </c>
      <c r="D332" s="33" t="s">
        <v>798</v>
      </c>
      <c r="E332" s="34" t="s">
        <v>113</v>
      </c>
      <c r="F332" s="35">
        <v>839</v>
      </c>
      <c r="G332" s="7"/>
      <c r="H332" s="8"/>
      <c r="I332" s="20"/>
      <c r="J332" s="19"/>
      <c r="K332" s="20"/>
      <c r="L332" s="44"/>
      <c r="M332" s="47">
        <v>775</v>
      </c>
      <c r="N332" s="48"/>
    </row>
    <row r="333" spans="1:14">
      <c r="A333" s="2">
        <v>329</v>
      </c>
      <c r="B333" s="3" t="s">
        <v>881</v>
      </c>
      <c r="C333" s="33" t="s">
        <v>340</v>
      </c>
      <c r="D333" s="33" t="s">
        <v>799</v>
      </c>
      <c r="E333" s="34" t="s">
        <v>465</v>
      </c>
      <c r="F333" s="35">
        <v>3</v>
      </c>
      <c r="G333" s="7"/>
      <c r="H333" s="8"/>
      <c r="I333" s="20"/>
      <c r="J333" s="19"/>
      <c r="K333" s="20"/>
      <c r="L333" s="44"/>
      <c r="M333" s="47">
        <v>9</v>
      </c>
      <c r="N333" s="48"/>
    </row>
    <row r="334" spans="1:14">
      <c r="A334" s="2">
        <v>330</v>
      </c>
      <c r="B334" s="3" t="s">
        <v>881</v>
      </c>
      <c r="C334" s="33" t="s">
        <v>340</v>
      </c>
      <c r="D334" s="33" t="s">
        <v>800</v>
      </c>
      <c r="E334" s="34" t="s">
        <v>466</v>
      </c>
      <c r="F334" s="35">
        <v>46</v>
      </c>
      <c r="G334" s="7"/>
      <c r="H334" s="8"/>
      <c r="I334" s="20"/>
      <c r="J334" s="19"/>
      <c r="K334" s="20"/>
      <c r="L334" s="44"/>
      <c r="M334" s="47">
        <v>24</v>
      </c>
      <c r="N334" s="48"/>
    </row>
    <row r="335" spans="1:14">
      <c r="A335" s="2">
        <v>331</v>
      </c>
      <c r="B335" s="3" t="s">
        <v>881</v>
      </c>
      <c r="C335" s="33" t="s">
        <v>340</v>
      </c>
      <c r="D335" s="33" t="s">
        <v>801</v>
      </c>
      <c r="E335" s="34" t="s">
        <v>256</v>
      </c>
      <c r="F335" s="35">
        <v>2</v>
      </c>
      <c r="G335" s="7"/>
      <c r="H335" s="8"/>
      <c r="I335" s="20"/>
      <c r="J335" s="19"/>
      <c r="K335" s="20"/>
      <c r="L335" s="44"/>
      <c r="M335" s="47">
        <v>1</v>
      </c>
      <c r="N335" s="48"/>
    </row>
    <row r="336" spans="1:14">
      <c r="A336" s="2">
        <v>332</v>
      </c>
      <c r="B336" s="3" t="s">
        <v>881</v>
      </c>
      <c r="C336" s="33" t="s">
        <v>340</v>
      </c>
      <c r="D336" s="33" t="s">
        <v>802</v>
      </c>
      <c r="E336" s="34" t="s">
        <v>467</v>
      </c>
      <c r="F336" s="35">
        <v>4</v>
      </c>
      <c r="G336" s="7"/>
      <c r="H336" s="8"/>
      <c r="I336" s="20"/>
      <c r="J336" s="19"/>
      <c r="K336" s="20"/>
      <c r="L336" s="44"/>
      <c r="M336" s="47">
        <v>5</v>
      </c>
      <c r="N336" s="48"/>
    </row>
    <row r="337" spans="1:14">
      <c r="A337" s="2">
        <v>333</v>
      </c>
      <c r="B337" s="3" t="s">
        <v>881</v>
      </c>
      <c r="C337" s="33" t="s">
        <v>343</v>
      </c>
      <c r="D337" s="33" t="s">
        <v>182</v>
      </c>
      <c r="E337" s="34" t="s">
        <v>468</v>
      </c>
      <c r="F337" s="35">
        <v>1</v>
      </c>
      <c r="G337" s="7"/>
      <c r="H337" s="8"/>
      <c r="I337" s="20"/>
      <c r="J337" s="19"/>
      <c r="K337" s="20"/>
      <c r="L337" s="44"/>
      <c r="M337" s="47">
        <v>0</v>
      </c>
      <c r="N337" s="48"/>
    </row>
    <row r="338" spans="1:14">
      <c r="A338" s="2">
        <v>334</v>
      </c>
      <c r="B338" s="3" t="s">
        <v>881</v>
      </c>
      <c r="C338" s="33" t="s">
        <v>340</v>
      </c>
      <c r="D338" s="33" t="s">
        <v>46</v>
      </c>
      <c r="E338" s="34" t="s">
        <v>469</v>
      </c>
      <c r="F338" s="35">
        <v>3</v>
      </c>
      <c r="G338" s="7"/>
      <c r="H338" s="8"/>
      <c r="I338" s="20"/>
      <c r="J338" s="19"/>
      <c r="K338" s="20"/>
      <c r="L338" s="44"/>
      <c r="M338" s="47">
        <v>0</v>
      </c>
      <c r="N338" s="48"/>
    </row>
    <row r="339" spans="1:14">
      <c r="A339" s="2">
        <v>335</v>
      </c>
      <c r="B339" s="3" t="s">
        <v>881</v>
      </c>
      <c r="C339" s="33" t="s">
        <v>340</v>
      </c>
      <c r="D339" s="33" t="s">
        <v>803</v>
      </c>
      <c r="E339" s="34" t="s">
        <v>470</v>
      </c>
      <c r="F339" s="35">
        <v>4</v>
      </c>
      <c r="G339" s="7"/>
      <c r="H339" s="8"/>
      <c r="I339" s="20"/>
      <c r="J339" s="19"/>
      <c r="K339" s="20"/>
      <c r="L339" s="44"/>
      <c r="M339" s="47">
        <v>2</v>
      </c>
      <c r="N339" s="48"/>
    </row>
    <row r="340" spans="1:14">
      <c r="A340" s="2">
        <v>336</v>
      </c>
      <c r="B340" s="3" t="s">
        <v>881</v>
      </c>
      <c r="C340" s="33" t="s">
        <v>340</v>
      </c>
      <c r="D340" s="33" t="s">
        <v>803</v>
      </c>
      <c r="E340" s="34" t="s">
        <v>257</v>
      </c>
      <c r="F340" s="35">
        <v>6</v>
      </c>
      <c r="G340" s="7"/>
      <c r="H340" s="8"/>
      <c r="I340" s="20"/>
      <c r="J340" s="19"/>
      <c r="K340" s="20"/>
      <c r="L340" s="44"/>
      <c r="M340" s="47">
        <v>0</v>
      </c>
      <c r="N340" s="48"/>
    </row>
    <row r="341" spans="1:14">
      <c r="A341" s="2">
        <v>337</v>
      </c>
      <c r="B341" s="3" t="s">
        <v>881</v>
      </c>
      <c r="C341" s="33" t="s">
        <v>339</v>
      </c>
      <c r="D341" s="33" t="s">
        <v>804</v>
      </c>
      <c r="E341" s="34" t="s">
        <v>258</v>
      </c>
      <c r="F341" s="35">
        <v>1560</v>
      </c>
      <c r="G341" s="7"/>
      <c r="H341" s="8"/>
      <c r="I341" s="20"/>
      <c r="J341" s="19"/>
      <c r="K341" s="20"/>
      <c r="L341" s="44"/>
      <c r="M341" s="47">
        <v>0</v>
      </c>
      <c r="N341" s="48"/>
    </row>
    <row r="342" spans="1:14">
      <c r="A342" s="2">
        <v>338</v>
      </c>
      <c r="B342" s="3" t="s">
        <v>881</v>
      </c>
      <c r="C342" s="33" t="s">
        <v>340</v>
      </c>
      <c r="D342" s="33" t="s">
        <v>805</v>
      </c>
      <c r="E342" s="34" t="s">
        <v>471</v>
      </c>
      <c r="F342" s="35">
        <v>2</v>
      </c>
      <c r="G342" s="7"/>
      <c r="H342" s="8"/>
      <c r="I342" s="20"/>
      <c r="J342" s="19"/>
      <c r="K342" s="20"/>
      <c r="L342" s="44"/>
      <c r="M342" s="47">
        <v>4</v>
      </c>
      <c r="N342" s="48"/>
    </row>
    <row r="343" spans="1:14">
      <c r="A343" s="2">
        <v>339</v>
      </c>
      <c r="B343" s="3" t="s">
        <v>881</v>
      </c>
      <c r="C343" s="33" t="s">
        <v>340</v>
      </c>
      <c r="D343" s="33" t="s">
        <v>806</v>
      </c>
      <c r="E343" s="34" t="s">
        <v>472</v>
      </c>
      <c r="F343" s="35">
        <v>58</v>
      </c>
      <c r="G343" s="7"/>
      <c r="H343" s="8"/>
      <c r="I343" s="20"/>
      <c r="J343" s="19"/>
      <c r="K343" s="20"/>
      <c r="L343" s="44"/>
      <c r="M343" s="47">
        <v>29</v>
      </c>
      <c r="N343" s="48"/>
    </row>
    <row r="344" spans="1:14">
      <c r="A344" s="2">
        <v>340</v>
      </c>
      <c r="B344" s="3" t="s">
        <v>881</v>
      </c>
      <c r="C344" s="33" t="s">
        <v>340</v>
      </c>
      <c r="D344" s="33" t="s">
        <v>807</v>
      </c>
      <c r="E344" s="34" t="s">
        <v>473</v>
      </c>
      <c r="F344" s="35">
        <v>59</v>
      </c>
      <c r="G344" s="7"/>
      <c r="H344" s="30"/>
      <c r="I344" s="31"/>
      <c r="J344" s="32"/>
      <c r="K344" s="31"/>
      <c r="L344" s="45"/>
      <c r="M344" s="47">
        <v>83</v>
      </c>
      <c r="N344" s="48"/>
    </row>
    <row r="345" spans="1:14">
      <c r="A345" s="2">
        <v>341</v>
      </c>
      <c r="B345" s="3" t="s">
        <v>881</v>
      </c>
      <c r="C345" s="33" t="s">
        <v>340</v>
      </c>
      <c r="D345" s="33" t="s">
        <v>808</v>
      </c>
      <c r="E345" s="34" t="s">
        <v>474</v>
      </c>
      <c r="F345" s="35">
        <v>58</v>
      </c>
      <c r="G345" s="7"/>
      <c r="H345" s="30"/>
      <c r="I345" s="31"/>
      <c r="J345" s="32"/>
      <c r="K345" s="31"/>
      <c r="L345" s="45"/>
      <c r="M345" s="47">
        <v>32</v>
      </c>
      <c r="N345" s="48"/>
    </row>
    <row r="346" spans="1:14">
      <c r="A346" s="2">
        <v>342</v>
      </c>
      <c r="B346" s="3" t="s">
        <v>881</v>
      </c>
      <c r="C346" s="33" t="s">
        <v>340</v>
      </c>
      <c r="D346" s="33" t="s">
        <v>809</v>
      </c>
      <c r="E346" s="34" t="s">
        <v>198</v>
      </c>
      <c r="F346" s="35">
        <v>58</v>
      </c>
      <c r="G346" s="7"/>
      <c r="H346" s="8"/>
      <c r="I346" s="20"/>
      <c r="J346" s="19"/>
      <c r="K346" s="20"/>
      <c r="L346" s="44"/>
      <c r="M346" s="47">
        <v>30</v>
      </c>
      <c r="N346" s="48"/>
    </row>
    <row r="347" spans="1:14">
      <c r="A347" s="2">
        <v>343</v>
      </c>
      <c r="B347" s="3" t="s">
        <v>881</v>
      </c>
      <c r="C347" s="33" t="s">
        <v>340</v>
      </c>
      <c r="D347" s="33" t="s">
        <v>810</v>
      </c>
      <c r="E347" s="34" t="s">
        <v>475</v>
      </c>
      <c r="F347" s="35">
        <v>58</v>
      </c>
      <c r="G347" s="7"/>
      <c r="H347" s="8"/>
      <c r="I347" s="20"/>
      <c r="J347" s="19"/>
      <c r="K347" s="20"/>
      <c r="L347" s="44"/>
      <c r="M347" s="47">
        <v>29</v>
      </c>
      <c r="N347" s="48"/>
    </row>
    <row r="348" spans="1:14">
      <c r="A348" s="2">
        <v>344</v>
      </c>
      <c r="B348" s="3" t="s">
        <v>881</v>
      </c>
      <c r="C348" s="33" t="s">
        <v>340</v>
      </c>
      <c r="D348" s="33" t="s">
        <v>811</v>
      </c>
      <c r="E348" s="34" t="s">
        <v>476</v>
      </c>
      <c r="F348" s="35">
        <v>58</v>
      </c>
      <c r="G348" s="7"/>
      <c r="H348" s="8"/>
      <c r="I348" s="20"/>
      <c r="J348" s="19"/>
      <c r="K348" s="20"/>
      <c r="L348" s="44"/>
      <c r="M348" s="47">
        <v>51</v>
      </c>
      <c r="N348" s="48"/>
    </row>
    <row r="349" spans="1:14">
      <c r="A349" s="2">
        <v>345</v>
      </c>
      <c r="B349" s="3" t="s">
        <v>881</v>
      </c>
      <c r="C349" s="33" t="s">
        <v>340</v>
      </c>
      <c r="D349" s="33" t="s">
        <v>812</v>
      </c>
      <c r="E349" s="34" t="s">
        <v>259</v>
      </c>
      <c r="F349" s="35">
        <v>3</v>
      </c>
      <c r="G349" s="7"/>
      <c r="H349" s="8"/>
      <c r="I349" s="20"/>
      <c r="J349" s="19"/>
      <c r="K349" s="20"/>
      <c r="L349" s="44"/>
      <c r="M349" s="47">
        <v>2</v>
      </c>
      <c r="N349" s="48"/>
    </row>
    <row r="350" spans="1:14">
      <c r="A350" s="2">
        <v>346</v>
      </c>
      <c r="B350" s="3" t="s">
        <v>881</v>
      </c>
      <c r="C350" s="33" t="s">
        <v>340</v>
      </c>
      <c r="D350" s="33" t="s">
        <v>813</v>
      </c>
      <c r="E350" s="34" t="s">
        <v>477</v>
      </c>
      <c r="F350" s="35">
        <v>1</v>
      </c>
      <c r="G350" s="7"/>
      <c r="H350" s="8"/>
      <c r="I350" s="20"/>
      <c r="J350" s="19"/>
      <c r="K350" s="20"/>
      <c r="L350" s="44"/>
      <c r="M350" s="47">
        <v>0</v>
      </c>
      <c r="N350" s="48"/>
    </row>
    <row r="351" spans="1:14">
      <c r="A351" s="2">
        <v>347</v>
      </c>
      <c r="B351" s="3" t="s">
        <v>881</v>
      </c>
      <c r="C351" s="33" t="s">
        <v>340</v>
      </c>
      <c r="D351" s="33" t="s">
        <v>814</v>
      </c>
      <c r="E351" s="34" t="s">
        <v>478</v>
      </c>
      <c r="F351" s="35">
        <v>1</v>
      </c>
      <c r="G351" s="7"/>
      <c r="H351" s="8"/>
      <c r="I351" s="20"/>
      <c r="J351" s="19"/>
      <c r="K351" s="20"/>
      <c r="L351" s="44"/>
      <c r="M351" s="47">
        <v>1</v>
      </c>
      <c r="N351" s="48"/>
    </row>
    <row r="352" spans="1:14">
      <c r="A352" s="2">
        <v>348</v>
      </c>
      <c r="B352" s="3" t="s">
        <v>881</v>
      </c>
      <c r="C352" s="33" t="s">
        <v>343</v>
      </c>
      <c r="D352" s="33" t="s">
        <v>95</v>
      </c>
      <c r="E352" s="34" t="s">
        <v>96</v>
      </c>
      <c r="F352" s="35">
        <v>11</v>
      </c>
      <c r="G352" s="7"/>
      <c r="H352" s="8"/>
      <c r="I352" s="20"/>
      <c r="J352" s="19"/>
      <c r="K352" s="20"/>
      <c r="L352" s="44"/>
      <c r="M352" s="47">
        <v>20</v>
      </c>
      <c r="N352" s="48"/>
    </row>
    <row r="353" spans="1:14">
      <c r="A353" s="2">
        <v>349</v>
      </c>
      <c r="B353" s="3" t="s">
        <v>881</v>
      </c>
      <c r="C353" s="33" t="s">
        <v>340</v>
      </c>
      <c r="D353" s="33" t="s">
        <v>815</v>
      </c>
      <c r="E353" s="34" t="s">
        <v>479</v>
      </c>
      <c r="F353" s="35">
        <v>1</v>
      </c>
      <c r="G353" s="7"/>
      <c r="H353" s="8"/>
      <c r="I353" s="20"/>
      <c r="J353" s="19"/>
      <c r="K353" s="20"/>
      <c r="L353" s="44"/>
      <c r="M353" s="47">
        <v>0</v>
      </c>
      <c r="N353" s="48"/>
    </row>
    <row r="354" spans="1:14">
      <c r="A354" s="2">
        <v>350</v>
      </c>
      <c r="B354" s="3" t="s">
        <v>881</v>
      </c>
      <c r="C354" s="33" t="s">
        <v>340</v>
      </c>
      <c r="D354" s="33" t="s">
        <v>816</v>
      </c>
      <c r="E354" s="34" t="s">
        <v>480</v>
      </c>
      <c r="F354" s="35">
        <v>1</v>
      </c>
      <c r="G354" s="7"/>
      <c r="H354" s="8"/>
      <c r="I354" s="20"/>
      <c r="J354" s="19"/>
      <c r="K354" s="20"/>
      <c r="L354" s="44"/>
      <c r="M354" s="47">
        <v>0</v>
      </c>
      <c r="N354" s="48"/>
    </row>
    <row r="355" spans="1:14">
      <c r="A355" s="2">
        <v>351</v>
      </c>
      <c r="B355" s="3" t="s">
        <v>881</v>
      </c>
      <c r="C355" s="33" t="s">
        <v>340</v>
      </c>
      <c r="D355" s="33" t="s">
        <v>817</v>
      </c>
      <c r="E355" s="34" t="s">
        <v>260</v>
      </c>
      <c r="F355" s="35">
        <v>93</v>
      </c>
      <c r="G355" s="7"/>
      <c r="H355" s="8"/>
      <c r="I355" s="20"/>
      <c r="J355" s="19"/>
      <c r="K355" s="20"/>
      <c r="L355" s="44"/>
      <c r="M355" s="47">
        <v>24</v>
      </c>
      <c r="N355" s="48"/>
    </row>
    <row r="356" spans="1:14">
      <c r="A356" s="2">
        <v>352</v>
      </c>
      <c r="B356" s="3" t="s">
        <v>881</v>
      </c>
      <c r="C356" s="33" t="s">
        <v>340</v>
      </c>
      <c r="D356" s="33" t="s">
        <v>818</v>
      </c>
      <c r="E356" s="34" t="s">
        <v>481</v>
      </c>
      <c r="F356" s="35">
        <v>1</v>
      </c>
      <c r="G356" s="7"/>
      <c r="H356" s="8"/>
      <c r="I356" s="20"/>
      <c r="J356" s="19"/>
      <c r="K356" s="20"/>
      <c r="L356" s="44"/>
      <c r="M356" s="47">
        <v>0</v>
      </c>
      <c r="N356" s="48"/>
    </row>
    <row r="357" spans="1:14">
      <c r="A357" s="2">
        <v>353</v>
      </c>
      <c r="B357" s="3" t="s">
        <v>881</v>
      </c>
      <c r="C357" s="33" t="s">
        <v>340</v>
      </c>
      <c r="D357" s="33" t="s">
        <v>819</v>
      </c>
      <c r="E357" s="34" t="s">
        <v>261</v>
      </c>
      <c r="F357" s="35">
        <v>76</v>
      </c>
      <c r="G357" s="7"/>
      <c r="H357" s="8"/>
      <c r="I357" s="20"/>
      <c r="J357" s="19"/>
      <c r="K357" s="20"/>
      <c r="L357" s="44"/>
      <c r="M357" s="47">
        <v>27</v>
      </c>
      <c r="N357" s="48"/>
    </row>
    <row r="358" spans="1:14">
      <c r="A358" s="2">
        <v>354</v>
      </c>
      <c r="B358" s="3" t="s">
        <v>881</v>
      </c>
      <c r="C358" s="33" t="s">
        <v>340</v>
      </c>
      <c r="D358" s="33" t="s">
        <v>820</v>
      </c>
      <c r="E358" s="34" t="s">
        <v>482</v>
      </c>
      <c r="F358" s="35">
        <v>1</v>
      </c>
      <c r="G358" s="7"/>
      <c r="H358" s="8"/>
      <c r="I358" s="20"/>
      <c r="J358" s="19"/>
      <c r="K358" s="20"/>
      <c r="L358" s="44"/>
      <c r="M358" s="47">
        <v>3</v>
      </c>
      <c r="N358" s="48"/>
    </row>
    <row r="359" spans="1:14">
      <c r="A359" s="2">
        <v>355</v>
      </c>
      <c r="B359" s="3" t="s">
        <v>881</v>
      </c>
      <c r="C359" s="33" t="s">
        <v>340</v>
      </c>
      <c r="D359" s="33" t="s">
        <v>820</v>
      </c>
      <c r="E359" s="34" t="s">
        <v>483</v>
      </c>
      <c r="F359" s="35">
        <v>2</v>
      </c>
      <c r="G359" s="7"/>
      <c r="H359" s="8"/>
      <c r="I359" s="20"/>
      <c r="J359" s="19"/>
      <c r="K359" s="20"/>
      <c r="L359" s="44"/>
      <c r="M359" s="47">
        <v>0</v>
      </c>
      <c r="N359" s="48"/>
    </row>
    <row r="360" spans="1:14">
      <c r="A360" s="2">
        <v>356</v>
      </c>
      <c r="B360" s="3" t="s">
        <v>881</v>
      </c>
      <c r="C360" s="33" t="s">
        <v>340</v>
      </c>
      <c r="D360" s="33" t="s">
        <v>820</v>
      </c>
      <c r="E360" s="34" t="s">
        <v>262</v>
      </c>
      <c r="F360" s="35">
        <v>4</v>
      </c>
      <c r="G360" s="7"/>
      <c r="H360" s="8"/>
      <c r="I360" s="20"/>
      <c r="J360" s="19"/>
      <c r="K360" s="20"/>
      <c r="L360" s="44"/>
      <c r="M360" s="47">
        <v>3</v>
      </c>
      <c r="N360" s="48"/>
    </row>
    <row r="361" spans="1:14">
      <c r="A361" s="2">
        <v>357</v>
      </c>
      <c r="B361" s="3" t="s">
        <v>881</v>
      </c>
      <c r="C361" s="33" t="s">
        <v>340</v>
      </c>
      <c r="D361" s="33" t="s">
        <v>820</v>
      </c>
      <c r="E361" s="34" t="s">
        <v>484</v>
      </c>
      <c r="F361" s="35">
        <v>2</v>
      </c>
      <c r="G361" s="7"/>
      <c r="H361" s="8"/>
      <c r="I361" s="20"/>
      <c r="J361" s="19"/>
      <c r="K361" s="20"/>
      <c r="L361" s="44"/>
      <c r="M361" s="47">
        <v>2</v>
      </c>
      <c r="N361" s="48"/>
    </row>
    <row r="362" spans="1:14">
      <c r="A362" s="2">
        <v>358</v>
      </c>
      <c r="B362" s="3" t="s">
        <v>881</v>
      </c>
      <c r="C362" s="33" t="s">
        <v>340</v>
      </c>
      <c r="D362" s="33" t="s">
        <v>820</v>
      </c>
      <c r="E362" s="34" t="s">
        <v>263</v>
      </c>
      <c r="F362" s="35">
        <v>1</v>
      </c>
      <c r="G362" s="7"/>
      <c r="H362" s="8"/>
      <c r="I362" s="20"/>
      <c r="J362" s="19"/>
      <c r="K362" s="20"/>
      <c r="L362" s="44"/>
      <c r="M362" s="47">
        <v>1</v>
      </c>
      <c r="N362" s="48"/>
    </row>
    <row r="363" spans="1:14">
      <c r="A363" s="2">
        <v>359</v>
      </c>
      <c r="B363" s="3" t="s">
        <v>881</v>
      </c>
      <c r="C363" s="33" t="s">
        <v>340</v>
      </c>
      <c r="D363" s="33" t="s">
        <v>820</v>
      </c>
      <c r="E363" s="34" t="s">
        <v>485</v>
      </c>
      <c r="F363" s="35">
        <v>5</v>
      </c>
      <c r="G363" s="7"/>
      <c r="H363" s="8"/>
      <c r="I363" s="20"/>
      <c r="J363" s="19"/>
      <c r="K363" s="20"/>
      <c r="L363" s="44"/>
      <c r="M363" s="47">
        <v>0</v>
      </c>
      <c r="N363" s="48"/>
    </row>
    <row r="364" spans="1:14">
      <c r="A364" s="2">
        <v>360</v>
      </c>
      <c r="B364" s="3" t="s">
        <v>881</v>
      </c>
      <c r="C364" s="33" t="s">
        <v>340</v>
      </c>
      <c r="D364" s="33" t="s">
        <v>820</v>
      </c>
      <c r="E364" s="34" t="s">
        <v>264</v>
      </c>
      <c r="F364" s="35">
        <v>49</v>
      </c>
      <c r="G364" s="7"/>
      <c r="H364" s="8"/>
      <c r="I364" s="20"/>
      <c r="J364" s="19"/>
      <c r="K364" s="20"/>
      <c r="L364" s="44"/>
      <c r="M364" s="47">
        <v>42</v>
      </c>
      <c r="N364" s="48"/>
    </row>
    <row r="365" spans="1:14">
      <c r="A365" s="2">
        <v>361</v>
      </c>
      <c r="B365" s="3" t="s">
        <v>881</v>
      </c>
      <c r="C365" s="33" t="s">
        <v>340</v>
      </c>
      <c r="D365" s="33" t="s">
        <v>820</v>
      </c>
      <c r="E365" s="34" t="s">
        <v>486</v>
      </c>
      <c r="F365" s="35">
        <v>1</v>
      </c>
      <c r="G365" s="7"/>
      <c r="H365" s="8"/>
      <c r="I365" s="20"/>
      <c r="J365" s="19"/>
      <c r="K365" s="20"/>
      <c r="L365" s="44"/>
      <c r="M365" s="47">
        <v>0</v>
      </c>
      <c r="N365" s="48"/>
    </row>
    <row r="366" spans="1:14">
      <c r="A366" s="2">
        <v>362</v>
      </c>
      <c r="B366" s="3" t="s">
        <v>881</v>
      </c>
      <c r="C366" s="33" t="s">
        <v>340</v>
      </c>
      <c r="D366" s="33" t="s">
        <v>820</v>
      </c>
      <c r="E366" s="34" t="s">
        <v>265</v>
      </c>
      <c r="F366" s="35">
        <v>1</v>
      </c>
      <c r="G366" s="7"/>
      <c r="H366" s="8"/>
      <c r="I366" s="20"/>
      <c r="J366" s="19"/>
      <c r="K366" s="20"/>
      <c r="L366" s="44"/>
      <c r="M366" s="47">
        <v>3</v>
      </c>
      <c r="N366" s="48"/>
    </row>
    <row r="367" spans="1:14">
      <c r="A367" s="2">
        <v>363</v>
      </c>
      <c r="B367" s="3" t="s">
        <v>881</v>
      </c>
      <c r="C367" s="33" t="s">
        <v>340</v>
      </c>
      <c r="D367" s="33" t="s">
        <v>820</v>
      </c>
      <c r="E367" s="34" t="s">
        <v>487</v>
      </c>
      <c r="F367" s="35">
        <v>1</v>
      </c>
      <c r="G367" s="7"/>
      <c r="H367" s="8"/>
      <c r="I367" s="20"/>
      <c r="J367" s="19"/>
      <c r="K367" s="20"/>
      <c r="L367" s="44"/>
      <c r="M367" s="47">
        <v>3</v>
      </c>
      <c r="N367" s="48"/>
    </row>
    <row r="368" spans="1:14">
      <c r="A368" s="2">
        <v>364</v>
      </c>
      <c r="B368" s="3" t="s">
        <v>881</v>
      </c>
      <c r="C368" s="33" t="s">
        <v>340</v>
      </c>
      <c r="D368" s="33" t="s">
        <v>820</v>
      </c>
      <c r="E368" s="34" t="s">
        <v>488</v>
      </c>
      <c r="F368" s="35">
        <v>3</v>
      </c>
      <c r="G368" s="7"/>
      <c r="H368" s="8"/>
      <c r="I368" s="20"/>
      <c r="J368" s="19"/>
      <c r="K368" s="20"/>
      <c r="L368" s="44"/>
      <c r="M368" s="47">
        <v>1</v>
      </c>
      <c r="N368" s="48"/>
    </row>
    <row r="369" spans="1:14">
      <c r="A369" s="2">
        <v>365</v>
      </c>
      <c r="B369" s="3" t="s">
        <v>881</v>
      </c>
      <c r="C369" s="33" t="s">
        <v>340</v>
      </c>
      <c r="D369" s="33" t="s">
        <v>820</v>
      </c>
      <c r="E369" s="34" t="s">
        <v>266</v>
      </c>
      <c r="F369" s="35">
        <v>5</v>
      </c>
      <c r="G369" s="7"/>
      <c r="H369" s="30"/>
      <c r="I369" s="31"/>
      <c r="J369" s="32"/>
      <c r="K369" s="31"/>
      <c r="L369" s="45"/>
      <c r="M369" s="47">
        <v>4</v>
      </c>
      <c r="N369" s="48"/>
    </row>
    <row r="370" spans="1:14">
      <c r="A370" s="2">
        <v>366</v>
      </c>
      <c r="B370" s="3" t="s">
        <v>881</v>
      </c>
      <c r="C370" s="33" t="s">
        <v>340</v>
      </c>
      <c r="D370" s="33" t="s">
        <v>820</v>
      </c>
      <c r="E370" s="34" t="s">
        <v>489</v>
      </c>
      <c r="F370" s="35">
        <v>3</v>
      </c>
      <c r="G370" s="7"/>
      <c r="H370" s="8"/>
      <c r="I370" s="20"/>
      <c r="J370" s="36"/>
      <c r="K370" s="37"/>
      <c r="L370" s="44"/>
      <c r="M370" s="47">
        <v>3</v>
      </c>
      <c r="N370" s="48"/>
    </row>
    <row r="371" spans="1:14">
      <c r="A371" s="2">
        <v>367</v>
      </c>
      <c r="B371" s="3" t="s">
        <v>881</v>
      </c>
      <c r="C371" s="33" t="s">
        <v>340</v>
      </c>
      <c r="D371" s="33" t="s">
        <v>820</v>
      </c>
      <c r="E371" s="34" t="s">
        <v>490</v>
      </c>
      <c r="F371" s="35">
        <v>2</v>
      </c>
      <c r="G371" s="7"/>
      <c r="H371" s="8"/>
      <c r="I371" s="20"/>
      <c r="J371" s="19"/>
      <c r="K371" s="20"/>
      <c r="L371" s="44"/>
      <c r="M371" s="47">
        <v>0</v>
      </c>
      <c r="N371" s="48"/>
    </row>
    <row r="372" spans="1:14">
      <c r="A372" s="2">
        <v>368</v>
      </c>
      <c r="B372" s="3" t="s">
        <v>881</v>
      </c>
      <c r="C372" s="33" t="s">
        <v>340</v>
      </c>
      <c r="D372" s="33" t="s">
        <v>820</v>
      </c>
      <c r="E372" s="34" t="s">
        <v>91</v>
      </c>
      <c r="F372" s="35">
        <v>1</v>
      </c>
      <c r="G372" s="7"/>
      <c r="H372" s="8"/>
      <c r="I372" s="20"/>
      <c r="J372" s="19"/>
      <c r="K372" s="20"/>
      <c r="L372" s="44"/>
      <c r="M372" s="47">
        <v>1</v>
      </c>
      <c r="N372" s="48"/>
    </row>
    <row r="373" spans="1:14">
      <c r="A373" s="2">
        <v>369</v>
      </c>
      <c r="B373" s="3" t="s">
        <v>881</v>
      </c>
      <c r="C373" s="33" t="s">
        <v>340</v>
      </c>
      <c r="D373" s="33" t="s">
        <v>820</v>
      </c>
      <c r="E373" s="34" t="s">
        <v>491</v>
      </c>
      <c r="F373" s="35">
        <v>1</v>
      </c>
      <c r="G373" s="7"/>
      <c r="H373" s="8"/>
      <c r="I373" s="20"/>
      <c r="J373" s="19"/>
      <c r="K373" s="20"/>
      <c r="L373" s="44"/>
      <c r="M373" s="47">
        <v>1</v>
      </c>
      <c r="N373" s="48"/>
    </row>
    <row r="374" spans="1:14">
      <c r="A374" s="2">
        <v>370</v>
      </c>
      <c r="B374" s="3" t="s">
        <v>881</v>
      </c>
      <c r="C374" s="33" t="s">
        <v>340</v>
      </c>
      <c r="D374" s="33" t="s">
        <v>820</v>
      </c>
      <c r="E374" s="34" t="s">
        <v>90</v>
      </c>
      <c r="F374" s="35">
        <v>1</v>
      </c>
      <c r="G374" s="7"/>
      <c r="H374" s="8"/>
      <c r="I374" s="20"/>
      <c r="J374" s="19"/>
      <c r="K374" s="20"/>
      <c r="L374" s="44"/>
      <c r="M374" s="47">
        <v>1</v>
      </c>
      <c r="N374" s="48"/>
    </row>
    <row r="375" spans="1:14">
      <c r="A375" s="2">
        <v>371</v>
      </c>
      <c r="B375" s="3" t="s">
        <v>881</v>
      </c>
      <c r="C375" s="33" t="s">
        <v>340</v>
      </c>
      <c r="D375" s="33" t="s">
        <v>820</v>
      </c>
      <c r="E375" s="34" t="s">
        <v>92</v>
      </c>
      <c r="F375" s="35">
        <v>1</v>
      </c>
      <c r="G375" s="7"/>
      <c r="H375" s="8"/>
      <c r="I375" s="20"/>
      <c r="J375" s="19"/>
      <c r="K375" s="20"/>
      <c r="L375" s="44"/>
      <c r="M375" s="47">
        <v>1</v>
      </c>
      <c r="N375" s="48"/>
    </row>
    <row r="376" spans="1:14">
      <c r="A376" s="2">
        <v>372</v>
      </c>
      <c r="B376" s="3" t="s">
        <v>881</v>
      </c>
      <c r="C376" s="33" t="s">
        <v>340</v>
      </c>
      <c r="D376" s="33" t="s">
        <v>820</v>
      </c>
      <c r="E376" s="34" t="s">
        <v>267</v>
      </c>
      <c r="F376" s="35">
        <v>4</v>
      </c>
      <c r="G376" s="7"/>
      <c r="H376" s="8"/>
      <c r="I376" s="20"/>
      <c r="J376" s="19"/>
      <c r="K376" s="20"/>
      <c r="L376" s="44"/>
      <c r="M376" s="47">
        <v>0</v>
      </c>
      <c r="N376" s="48"/>
    </row>
    <row r="377" spans="1:14">
      <c r="A377" s="2">
        <v>373</v>
      </c>
      <c r="B377" s="3" t="s">
        <v>881</v>
      </c>
      <c r="C377" s="33" t="s">
        <v>340</v>
      </c>
      <c r="D377" s="33" t="s">
        <v>820</v>
      </c>
      <c r="E377" s="34" t="s">
        <v>492</v>
      </c>
      <c r="F377" s="35">
        <v>4</v>
      </c>
      <c r="G377" s="7"/>
      <c r="H377" s="8"/>
      <c r="I377" s="20"/>
      <c r="J377" s="19"/>
      <c r="K377" s="20"/>
      <c r="L377" s="44"/>
      <c r="M377" s="47">
        <v>0</v>
      </c>
      <c r="N377" s="48"/>
    </row>
    <row r="378" spans="1:14">
      <c r="A378" s="2">
        <v>374</v>
      </c>
      <c r="B378" s="3" t="s">
        <v>881</v>
      </c>
      <c r="C378" s="33" t="s">
        <v>340</v>
      </c>
      <c r="D378" s="33" t="s">
        <v>820</v>
      </c>
      <c r="E378" s="34" t="s">
        <v>493</v>
      </c>
      <c r="F378" s="35">
        <v>4</v>
      </c>
      <c r="G378" s="7"/>
      <c r="H378" s="8"/>
      <c r="I378" s="20"/>
      <c r="J378" s="19"/>
      <c r="K378" s="20"/>
      <c r="L378" s="44"/>
      <c r="M378" s="47">
        <v>0</v>
      </c>
      <c r="N378" s="48"/>
    </row>
    <row r="379" spans="1:14">
      <c r="A379" s="2">
        <v>375</v>
      </c>
      <c r="B379" s="3" t="s">
        <v>881</v>
      </c>
      <c r="C379" s="33" t="s">
        <v>340</v>
      </c>
      <c r="D379" s="33" t="s">
        <v>820</v>
      </c>
      <c r="E379" s="34" t="s">
        <v>494</v>
      </c>
      <c r="F379" s="35">
        <v>1</v>
      </c>
      <c r="G379" s="7"/>
      <c r="H379" s="8"/>
      <c r="I379" s="20"/>
      <c r="J379" s="19"/>
      <c r="K379" s="20"/>
      <c r="L379" s="44"/>
      <c r="M379" s="47">
        <v>2</v>
      </c>
      <c r="N379" s="48"/>
    </row>
    <row r="380" spans="1:14">
      <c r="A380" s="2">
        <v>376</v>
      </c>
      <c r="B380" s="3" t="s">
        <v>881</v>
      </c>
      <c r="C380" s="33" t="s">
        <v>340</v>
      </c>
      <c r="D380" s="33" t="s">
        <v>820</v>
      </c>
      <c r="E380" s="34" t="s">
        <v>495</v>
      </c>
      <c r="F380" s="35">
        <v>6</v>
      </c>
      <c r="G380" s="7"/>
      <c r="H380" s="8"/>
      <c r="I380" s="20"/>
      <c r="J380" s="19"/>
      <c r="K380" s="20"/>
      <c r="L380" s="44"/>
      <c r="M380" s="47">
        <v>10</v>
      </c>
      <c r="N380" s="48"/>
    </row>
    <row r="381" spans="1:14">
      <c r="A381" s="2">
        <v>377</v>
      </c>
      <c r="B381" s="3" t="s">
        <v>881</v>
      </c>
      <c r="C381" s="33" t="s">
        <v>340</v>
      </c>
      <c r="D381" s="33" t="s">
        <v>820</v>
      </c>
      <c r="E381" s="34" t="s">
        <v>496</v>
      </c>
      <c r="F381" s="35">
        <v>6</v>
      </c>
      <c r="G381" s="7"/>
      <c r="H381" s="8"/>
      <c r="I381" s="20"/>
      <c r="J381" s="19"/>
      <c r="K381" s="20"/>
      <c r="L381" s="44"/>
      <c r="M381" s="47">
        <v>21</v>
      </c>
      <c r="N381" s="48"/>
    </row>
    <row r="382" spans="1:14">
      <c r="A382" s="2">
        <v>378</v>
      </c>
      <c r="B382" s="3" t="s">
        <v>881</v>
      </c>
      <c r="C382" s="33" t="s">
        <v>340</v>
      </c>
      <c r="D382" s="33" t="s">
        <v>820</v>
      </c>
      <c r="E382" s="34" t="s">
        <v>497</v>
      </c>
      <c r="F382" s="35">
        <v>7</v>
      </c>
      <c r="G382" s="7"/>
      <c r="H382" s="8"/>
      <c r="I382" s="20"/>
      <c r="J382" s="19"/>
      <c r="K382" s="20"/>
      <c r="L382" s="44"/>
      <c r="M382" s="47">
        <v>2</v>
      </c>
      <c r="N382" s="48"/>
    </row>
    <row r="383" spans="1:14">
      <c r="A383" s="2">
        <v>379</v>
      </c>
      <c r="B383" s="3" t="s">
        <v>881</v>
      </c>
      <c r="C383" s="33" t="s">
        <v>340</v>
      </c>
      <c r="D383" s="33" t="s">
        <v>820</v>
      </c>
      <c r="E383" s="34" t="s">
        <v>498</v>
      </c>
      <c r="F383" s="35">
        <v>12</v>
      </c>
      <c r="G383" s="7"/>
      <c r="H383" s="8"/>
      <c r="I383" s="20"/>
      <c r="J383" s="19"/>
      <c r="K383" s="20"/>
      <c r="L383" s="44"/>
      <c r="M383" s="47">
        <v>45</v>
      </c>
      <c r="N383" s="48"/>
    </row>
    <row r="384" spans="1:14">
      <c r="A384" s="2">
        <v>380</v>
      </c>
      <c r="B384" s="3" t="s">
        <v>881</v>
      </c>
      <c r="C384" s="33" t="s">
        <v>340</v>
      </c>
      <c r="D384" s="33" t="s">
        <v>820</v>
      </c>
      <c r="E384" s="34" t="s">
        <v>499</v>
      </c>
      <c r="F384" s="35">
        <v>1</v>
      </c>
      <c r="G384" s="7"/>
      <c r="H384" s="8"/>
      <c r="I384" s="20"/>
      <c r="J384" s="19"/>
      <c r="K384" s="20"/>
      <c r="L384" s="44"/>
      <c r="M384" s="47">
        <v>1</v>
      </c>
      <c r="N384" s="48"/>
    </row>
    <row r="385" spans="1:14">
      <c r="A385" s="2">
        <v>381</v>
      </c>
      <c r="B385" s="3" t="s">
        <v>881</v>
      </c>
      <c r="C385" s="33" t="s">
        <v>340</v>
      </c>
      <c r="D385" s="33" t="s">
        <v>821</v>
      </c>
      <c r="E385" s="34" t="s">
        <v>500</v>
      </c>
      <c r="F385" s="35">
        <v>32</v>
      </c>
      <c r="G385" s="7"/>
      <c r="H385" s="8"/>
      <c r="I385" s="20"/>
      <c r="J385" s="19"/>
      <c r="K385" s="20"/>
      <c r="L385" s="44"/>
      <c r="M385" s="47">
        <v>36</v>
      </c>
      <c r="N385" s="48"/>
    </row>
    <row r="386" spans="1:14">
      <c r="A386" s="2">
        <v>382</v>
      </c>
      <c r="B386" s="3" t="s">
        <v>881</v>
      </c>
      <c r="C386" s="33" t="s">
        <v>340</v>
      </c>
      <c r="D386" s="33" t="s">
        <v>821</v>
      </c>
      <c r="E386" s="34" t="s">
        <v>501</v>
      </c>
      <c r="F386" s="35">
        <v>32</v>
      </c>
      <c r="G386" s="7"/>
      <c r="H386" s="8"/>
      <c r="I386" s="20"/>
      <c r="J386" s="19"/>
      <c r="K386" s="20"/>
      <c r="L386" s="44"/>
      <c r="M386" s="47">
        <v>36</v>
      </c>
      <c r="N386" s="48"/>
    </row>
    <row r="387" spans="1:14">
      <c r="A387" s="2">
        <v>383</v>
      </c>
      <c r="B387" s="3" t="s">
        <v>881</v>
      </c>
      <c r="C387" s="33" t="s">
        <v>340</v>
      </c>
      <c r="D387" s="33" t="s">
        <v>821</v>
      </c>
      <c r="E387" s="34" t="s">
        <v>502</v>
      </c>
      <c r="F387" s="35">
        <v>4</v>
      </c>
      <c r="G387" s="7"/>
      <c r="H387" s="8"/>
      <c r="I387" s="20"/>
      <c r="J387" s="19"/>
      <c r="K387" s="20"/>
      <c r="L387" s="44"/>
      <c r="M387" s="47">
        <v>3</v>
      </c>
      <c r="N387" s="48"/>
    </row>
    <row r="388" spans="1:14">
      <c r="A388" s="2">
        <v>384</v>
      </c>
      <c r="B388" s="3" t="s">
        <v>881</v>
      </c>
      <c r="C388" s="33" t="s">
        <v>340</v>
      </c>
      <c r="D388" s="33" t="s">
        <v>821</v>
      </c>
      <c r="E388" s="34" t="s">
        <v>503</v>
      </c>
      <c r="F388" s="35">
        <v>6</v>
      </c>
      <c r="G388" s="7"/>
      <c r="H388" s="8"/>
      <c r="I388" s="20"/>
      <c r="J388" s="19"/>
      <c r="K388" s="20"/>
      <c r="L388" s="44"/>
      <c r="M388" s="47">
        <v>5</v>
      </c>
      <c r="N388" s="48"/>
    </row>
    <row r="389" spans="1:14">
      <c r="A389" s="2">
        <v>385</v>
      </c>
      <c r="B389" s="3" t="s">
        <v>881</v>
      </c>
      <c r="C389" s="33" t="s">
        <v>340</v>
      </c>
      <c r="D389" s="33" t="s">
        <v>822</v>
      </c>
      <c r="E389" s="34" t="s">
        <v>504</v>
      </c>
      <c r="F389" s="35">
        <v>4</v>
      </c>
      <c r="G389" s="7"/>
      <c r="H389" s="8"/>
      <c r="I389" s="20"/>
      <c r="J389" s="19"/>
      <c r="K389" s="20"/>
      <c r="L389" s="44"/>
      <c r="M389" s="47">
        <v>1</v>
      </c>
      <c r="N389" s="48"/>
    </row>
    <row r="390" spans="1:14">
      <c r="A390" s="2">
        <v>386</v>
      </c>
      <c r="B390" s="3" t="s">
        <v>881</v>
      </c>
      <c r="C390" s="33" t="s">
        <v>340</v>
      </c>
      <c r="D390" s="33" t="s">
        <v>823</v>
      </c>
      <c r="E390" s="34" t="s">
        <v>268</v>
      </c>
      <c r="F390" s="35">
        <v>440</v>
      </c>
      <c r="G390" s="7"/>
      <c r="H390" s="8"/>
      <c r="I390" s="20"/>
      <c r="J390" s="19"/>
      <c r="K390" s="20"/>
      <c r="L390" s="44"/>
      <c r="M390" s="47">
        <v>444</v>
      </c>
      <c r="N390" s="48"/>
    </row>
    <row r="391" spans="1:14">
      <c r="A391" s="2">
        <v>387</v>
      </c>
      <c r="B391" s="3" t="s">
        <v>881</v>
      </c>
      <c r="C391" s="33" t="s">
        <v>340</v>
      </c>
      <c r="D391" s="33" t="s">
        <v>824</v>
      </c>
      <c r="E391" s="34" t="s">
        <v>505</v>
      </c>
      <c r="F391" s="35">
        <v>1</v>
      </c>
      <c r="G391" s="7"/>
      <c r="H391" s="30"/>
      <c r="I391" s="31"/>
      <c r="J391" s="32"/>
      <c r="K391" s="31"/>
      <c r="L391" s="45"/>
      <c r="M391" s="47">
        <v>2</v>
      </c>
      <c r="N391" s="48"/>
    </row>
    <row r="392" spans="1:14" ht="17.25" thickBot="1">
      <c r="A392" s="2">
        <v>388</v>
      </c>
      <c r="B392" s="3" t="s">
        <v>881</v>
      </c>
      <c r="C392" s="33" t="s">
        <v>340</v>
      </c>
      <c r="D392" s="33" t="s">
        <v>825</v>
      </c>
      <c r="E392" s="34" t="s">
        <v>506</v>
      </c>
      <c r="F392" s="35">
        <v>2</v>
      </c>
      <c r="G392" s="9"/>
      <c r="H392" s="10"/>
      <c r="I392" s="28"/>
      <c r="J392" s="21"/>
      <c r="K392" s="22"/>
      <c r="L392" s="46"/>
      <c r="M392" s="47">
        <v>0</v>
      </c>
      <c r="N392" s="48"/>
    </row>
    <row r="393" spans="1:14">
      <c r="A393" s="2">
        <v>389</v>
      </c>
      <c r="B393" s="3" t="s">
        <v>881</v>
      </c>
      <c r="C393" s="33" t="s">
        <v>339</v>
      </c>
      <c r="D393" s="33" t="s">
        <v>826</v>
      </c>
      <c r="E393" s="34" t="s">
        <v>56</v>
      </c>
      <c r="F393" s="35">
        <v>265</v>
      </c>
      <c r="M393" s="47">
        <v>18</v>
      </c>
      <c r="N393" s="48"/>
    </row>
    <row r="394" spans="1:14">
      <c r="A394" s="2">
        <v>390</v>
      </c>
      <c r="B394" s="3" t="s">
        <v>881</v>
      </c>
      <c r="C394" s="33" t="s">
        <v>340</v>
      </c>
      <c r="D394" s="33" t="s">
        <v>827</v>
      </c>
      <c r="E394" s="34" t="s">
        <v>507</v>
      </c>
      <c r="F394" s="35">
        <v>11</v>
      </c>
      <c r="M394" s="47">
        <v>1</v>
      </c>
      <c r="N394" s="48"/>
    </row>
    <row r="395" spans="1:14">
      <c r="A395" s="2">
        <v>391</v>
      </c>
      <c r="B395" s="3" t="s">
        <v>881</v>
      </c>
      <c r="C395" s="33" t="s">
        <v>340</v>
      </c>
      <c r="D395" s="33" t="s">
        <v>828</v>
      </c>
      <c r="E395" s="34" t="s">
        <v>508</v>
      </c>
      <c r="F395" s="35">
        <v>1</v>
      </c>
      <c r="M395" s="47">
        <v>2</v>
      </c>
      <c r="N395" s="48"/>
    </row>
    <row r="396" spans="1:14">
      <c r="A396" s="2">
        <v>392</v>
      </c>
      <c r="B396" s="3" t="s">
        <v>881</v>
      </c>
      <c r="C396" s="33" t="s">
        <v>340</v>
      </c>
      <c r="D396" s="33" t="s">
        <v>828</v>
      </c>
      <c r="E396" s="34" t="s">
        <v>509</v>
      </c>
      <c r="F396" s="35">
        <v>2</v>
      </c>
      <c r="M396" s="47">
        <v>3</v>
      </c>
      <c r="N396" s="48"/>
    </row>
    <row r="397" spans="1:14">
      <c r="A397" s="2">
        <v>393</v>
      </c>
      <c r="B397" s="3" t="s">
        <v>881</v>
      </c>
      <c r="C397" s="33" t="s">
        <v>340</v>
      </c>
      <c r="D397" s="33" t="s">
        <v>829</v>
      </c>
      <c r="E397" s="34" t="s">
        <v>19</v>
      </c>
      <c r="F397" s="35">
        <v>14</v>
      </c>
      <c r="M397" s="47">
        <v>20</v>
      </c>
      <c r="N397" s="48"/>
    </row>
    <row r="398" spans="1:14">
      <c r="A398" s="2">
        <v>394</v>
      </c>
      <c r="B398" s="3" t="s">
        <v>881</v>
      </c>
      <c r="C398" s="33" t="s">
        <v>340</v>
      </c>
      <c r="D398" s="33" t="s">
        <v>829</v>
      </c>
      <c r="E398" s="34" t="s">
        <v>510</v>
      </c>
      <c r="F398" s="35">
        <v>11</v>
      </c>
      <c r="M398" s="47">
        <v>20</v>
      </c>
      <c r="N398" s="48"/>
    </row>
    <row r="399" spans="1:14">
      <c r="A399" s="2">
        <v>395</v>
      </c>
      <c r="B399" s="3" t="s">
        <v>881</v>
      </c>
      <c r="C399" s="33" t="s">
        <v>339</v>
      </c>
      <c r="D399" s="33" t="s">
        <v>830</v>
      </c>
      <c r="E399" s="34" t="s">
        <v>125</v>
      </c>
      <c r="F399" s="35">
        <v>3</v>
      </c>
      <c r="M399" s="47">
        <v>5</v>
      </c>
      <c r="N399" s="48"/>
    </row>
    <row r="400" spans="1:14">
      <c r="A400" s="2">
        <v>396</v>
      </c>
      <c r="B400" s="3" t="s">
        <v>881</v>
      </c>
      <c r="C400" s="33" t="s">
        <v>339</v>
      </c>
      <c r="D400" s="33" t="s">
        <v>831</v>
      </c>
      <c r="E400" s="34" t="s">
        <v>511</v>
      </c>
      <c r="F400" s="35">
        <v>334</v>
      </c>
      <c r="M400" s="47">
        <v>1091</v>
      </c>
      <c r="N400" s="48"/>
    </row>
    <row r="401" spans="1:14">
      <c r="A401" s="2">
        <v>397</v>
      </c>
      <c r="B401" s="3" t="s">
        <v>881</v>
      </c>
      <c r="C401" s="33" t="s">
        <v>340</v>
      </c>
      <c r="D401" s="33" t="s">
        <v>832</v>
      </c>
      <c r="E401" s="34" t="s">
        <v>512</v>
      </c>
      <c r="F401" s="35">
        <v>1</v>
      </c>
      <c r="M401" s="47">
        <v>1</v>
      </c>
      <c r="N401" s="48"/>
    </row>
    <row r="402" spans="1:14">
      <c r="A402" s="2">
        <v>398</v>
      </c>
      <c r="B402" s="3" t="s">
        <v>881</v>
      </c>
      <c r="C402" s="33" t="s">
        <v>340</v>
      </c>
      <c r="D402" s="33" t="s">
        <v>833</v>
      </c>
      <c r="E402" s="34" t="s">
        <v>513</v>
      </c>
      <c r="F402" s="35">
        <v>1</v>
      </c>
      <c r="M402" s="47">
        <v>1</v>
      </c>
      <c r="N402" s="48"/>
    </row>
    <row r="403" spans="1:14">
      <c r="A403" s="2">
        <v>399</v>
      </c>
      <c r="B403" s="3" t="s">
        <v>881</v>
      </c>
      <c r="C403" s="33" t="s">
        <v>340</v>
      </c>
      <c r="D403" s="33" t="s">
        <v>834</v>
      </c>
      <c r="E403" s="34" t="s">
        <v>514</v>
      </c>
      <c r="F403" s="35">
        <v>1</v>
      </c>
      <c r="M403" s="47">
        <v>2</v>
      </c>
      <c r="N403" s="48"/>
    </row>
    <row r="404" spans="1:14">
      <c r="A404" s="2">
        <v>400</v>
      </c>
      <c r="B404" s="3" t="s">
        <v>881</v>
      </c>
      <c r="C404" s="33" t="s">
        <v>340</v>
      </c>
      <c r="D404" s="33" t="s">
        <v>835</v>
      </c>
      <c r="E404" s="34" t="s">
        <v>515</v>
      </c>
      <c r="F404" s="35">
        <v>960</v>
      </c>
      <c r="M404" s="47">
        <v>369</v>
      </c>
      <c r="N404" s="48"/>
    </row>
    <row r="405" spans="1:14">
      <c r="A405" s="2">
        <v>401</v>
      </c>
      <c r="B405" s="3" t="s">
        <v>881</v>
      </c>
      <c r="C405" s="33" t="s">
        <v>340</v>
      </c>
      <c r="D405" s="33" t="s">
        <v>836</v>
      </c>
      <c r="E405" s="34" t="s">
        <v>516</v>
      </c>
      <c r="F405" s="35">
        <v>2</v>
      </c>
      <c r="M405" s="47">
        <v>2</v>
      </c>
      <c r="N405" s="48"/>
    </row>
    <row r="406" spans="1:14">
      <c r="A406" s="2">
        <v>402</v>
      </c>
      <c r="B406" s="3" t="s">
        <v>881</v>
      </c>
      <c r="C406" s="33" t="s">
        <v>340</v>
      </c>
      <c r="D406" s="33" t="s">
        <v>837</v>
      </c>
      <c r="E406" s="34" t="s">
        <v>78</v>
      </c>
      <c r="F406" s="35">
        <v>60</v>
      </c>
      <c r="M406" s="47">
        <v>92</v>
      </c>
      <c r="N406" s="48"/>
    </row>
    <row r="407" spans="1:14">
      <c r="A407" s="2">
        <v>403</v>
      </c>
      <c r="B407" s="3" t="s">
        <v>881</v>
      </c>
      <c r="C407" s="33" t="s">
        <v>340</v>
      </c>
      <c r="D407" s="33" t="s">
        <v>838</v>
      </c>
      <c r="E407" s="34" t="s">
        <v>517</v>
      </c>
      <c r="F407" s="35">
        <v>8</v>
      </c>
      <c r="M407" s="47">
        <v>0</v>
      </c>
      <c r="N407" s="48"/>
    </row>
    <row r="408" spans="1:14">
      <c r="A408" s="2">
        <v>404</v>
      </c>
      <c r="B408" s="3" t="s">
        <v>881</v>
      </c>
      <c r="C408" s="33" t="s">
        <v>340</v>
      </c>
      <c r="D408" s="33" t="s">
        <v>744</v>
      </c>
      <c r="E408" s="34" t="s">
        <v>269</v>
      </c>
      <c r="F408" s="35">
        <v>338</v>
      </c>
      <c r="M408" s="47">
        <v>220</v>
      </c>
      <c r="N408" s="48"/>
    </row>
    <row r="409" spans="1:14">
      <c r="A409" s="2">
        <v>405</v>
      </c>
      <c r="B409" s="3" t="s">
        <v>881</v>
      </c>
      <c r="C409" s="33" t="s">
        <v>340</v>
      </c>
      <c r="D409" s="33" t="s">
        <v>839</v>
      </c>
      <c r="E409" s="34" t="s">
        <v>270</v>
      </c>
      <c r="F409" s="35">
        <v>635</v>
      </c>
      <c r="M409" s="47">
        <v>1445</v>
      </c>
      <c r="N409" s="48"/>
    </row>
    <row r="410" spans="1:14">
      <c r="A410" s="2">
        <v>406</v>
      </c>
      <c r="B410" s="3" t="s">
        <v>881</v>
      </c>
      <c r="C410" s="33" t="s">
        <v>340</v>
      </c>
      <c r="D410" s="33" t="s">
        <v>840</v>
      </c>
      <c r="E410" s="34" t="s">
        <v>144</v>
      </c>
      <c r="F410" s="35">
        <v>207</v>
      </c>
      <c r="M410" s="47">
        <v>91</v>
      </c>
      <c r="N410" s="48"/>
    </row>
    <row r="411" spans="1:14">
      <c r="A411" s="2">
        <v>407</v>
      </c>
      <c r="B411" s="3" t="s">
        <v>881</v>
      </c>
      <c r="C411" s="33" t="s">
        <v>340</v>
      </c>
      <c r="D411" s="33" t="s">
        <v>841</v>
      </c>
      <c r="E411" s="34" t="s">
        <v>271</v>
      </c>
      <c r="F411" s="35">
        <v>8</v>
      </c>
      <c r="M411" s="47">
        <v>17</v>
      </c>
      <c r="N411" s="48"/>
    </row>
    <row r="412" spans="1:14">
      <c r="A412" s="2">
        <v>408</v>
      </c>
      <c r="B412" s="3" t="s">
        <v>881</v>
      </c>
      <c r="C412" s="33" t="s">
        <v>340</v>
      </c>
      <c r="D412" s="33" t="s">
        <v>842</v>
      </c>
      <c r="E412" s="34" t="s">
        <v>25</v>
      </c>
      <c r="F412" s="35">
        <v>568</v>
      </c>
      <c r="M412" s="47">
        <v>362</v>
      </c>
      <c r="N412" s="48"/>
    </row>
    <row r="413" spans="1:14">
      <c r="A413" s="2">
        <v>409</v>
      </c>
      <c r="B413" s="3" t="s">
        <v>881</v>
      </c>
      <c r="C413" s="33" t="s">
        <v>340</v>
      </c>
      <c r="D413" s="33" t="s">
        <v>843</v>
      </c>
      <c r="E413" s="34" t="s">
        <v>518</v>
      </c>
      <c r="F413" s="35">
        <v>341</v>
      </c>
      <c r="M413" s="47">
        <v>56</v>
      </c>
      <c r="N413" s="48"/>
    </row>
    <row r="414" spans="1:14">
      <c r="A414" s="2">
        <v>410</v>
      </c>
      <c r="B414" s="3" t="s">
        <v>881</v>
      </c>
      <c r="C414" s="33" t="s">
        <v>340</v>
      </c>
      <c r="D414" s="33" t="s">
        <v>844</v>
      </c>
      <c r="E414" s="34" t="s">
        <v>143</v>
      </c>
      <c r="F414" s="35">
        <v>244</v>
      </c>
      <c r="M414" s="47">
        <v>295</v>
      </c>
      <c r="N414" s="48"/>
    </row>
    <row r="415" spans="1:14">
      <c r="A415" s="2">
        <v>411</v>
      </c>
      <c r="B415" s="3" t="s">
        <v>881</v>
      </c>
      <c r="C415" s="33" t="s">
        <v>340</v>
      </c>
      <c r="D415" s="33" t="s">
        <v>845</v>
      </c>
      <c r="E415" s="34" t="s">
        <v>519</v>
      </c>
      <c r="F415" s="35">
        <v>12</v>
      </c>
      <c r="M415" s="47">
        <v>0</v>
      </c>
      <c r="N415" s="48"/>
    </row>
    <row r="416" spans="1:14">
      <c r="A416" s="2">
        <v>412</v>
      </c>
      <c r="B416" s="3" t="s">
        <v>881</v>
      </c>
      <c r="C416" s="33" t="s">
        <v>339</v>
      </c>
      <c r="D416" s="33" t="s">
        <v>846</v>
      </c>
      <c r="E416" s="34" t="s">
        <v>272</v>
      </c>
      <c r="F416" s="35">
        <v>4</v>
      </c>
      <c r="M416" s="47">
        <v>5</v>
      </c>
      <c r="N416" s="48"/>
    </row>
    <row r="417" spans="1:14">
      <c r="A417" s="2">
        <v>413</v>
      </c>
      <c r="B417" s="3" t="s">
        <v>881</v>
      </c>
      <c r="C417" s="33" t="s">
        <v>340</v>
      </c>
      <c r="D417" s="33" t="s">
        <v>653</v>
      </c>
      <c r="E417" s="34" t="s">
        <v>179</v>
      </c>
      <c r="F417" s="35">
        <v>70</v>
      </c>
      <c r="M417" s="47">
        <v>83</v>
      </c>
      <c r="N417" s="48"/>
    </row>
    <row r="418" spans="1:14">
      <c r="A418" s="2">
        <v>414</v>
      </c>
      <c r="B418" s="3" t="s">
        <v>881</v>
      </c>
      <c r="C418" s="33" t="s">
        <v>340</v>
      </c>
      <c r="D418" s="33" t="s">
        <v>664</v>
      </c>
      <c r="E418" s="34" t="s">
        <v>177</v>
      </c>
      <c r="F418" s="35">
        <v>70</v>
      </c>
      <c r="M418" s="47">
        <v>83</v>
      </c>
      <c r="N418" s="48"/>
    </row>
    <row r="419" spans="1:14">
      <c r="A419" s="2">
        <v>415</v>
      </c>
      <c r="B419" s="3" t="s">
        <v>881</v>
      </c>
      <c r="C419" s="33" t="s">
        <v>340</v>
      </c>
      <c r="D419" s="33" t="s">
        <v>664</v>
      </c>
      <c r="E419" s="34" t="s">
        <v>110</v>
      </c>
      <c r="F419" s="35">
        <v>169</v>
      </c>
      <c r="M419" s="47">
        <v>111</v>
      </c>
      <c r="N419" s="48"/>
    </row>
    <row r="420" spans="1:14">
      <c r="A420" s="2">
        <v>416</v>
      </c>
      <c r="B420" s="3" t="s">
        <v>881</v>
      </c>
      <c r="C420" s="33" t="s">
        <v>340</v>
      </c>
      <c r="D420" s="33" t="s">
        <v>766</v>
      </c>
      <c r="E420" s="34" t="s">
        <v>178</v>
      </c>
      <c r="F420" s="35">
        <v>70</v>
      </c>
      <c r="M420" s="47">
        <v>83</v>
      </c>
      <c r="N420" s="48"/>
    </row>
    <row r="421" spans="1:14">
      <c r="A421" s="2">
        <v>417</v>
      </c>
      <c r="B421" s="3" t="s">
        <v>881</v>
      </c>
      <c r="C421" s="33" t="s">
        <v>340</v>
      </c>
      <c r="D421" s="33" t="s">
        <v>766</v>
      </c>
      <c r="E421" s="34" t="s">
        <v>109</v>
      </c>
      <c r="F421" s="35">
        <v>169</v>
      </c>
      <c r="M421" s="47">
        <v>111</v>
      </c>
      <c r="N421" s="48"/>
    </row>
    <row r="422" spans="1:14">
      <c r="A422" s="2">
        <v>418</v>
      </c>
      <c r="B422" s="3" t="s">
        <v>881</v>
      </c>
      <c r="C422" s="33" t="s">
        <v>340</v>
      </c>
      <c r="D422" s="33" t="s">
        <v>847</v>
      </c>
      <c r="E422" s="34" t="s">
        <v>520</v>
      </c>
      <c r="F422" s="35">
        <v>3</v>
      </c>
      <c r="M422" s="47">
        <v>0</v>
      </c>
      <c r="N422" s="48"/>
    </row>
    <row r="423" spans="1:14">
      <c r="A423" s="2">
        <v>419</v>
      </c>
      <c r="B423" s="3" t="s">
        <v>881</v>
      </c>
      <c r="C423" s="33" t="s">
        <v>340</v>
      </c>
      <c r="D423" s="33" t="s">
        <v>644</v>
      </c>
      <c r="E423" s="34" t="s">
        <v>175</v>
      </c>
      <c r="F423" s="35">
        <v>2</v>
      </c>
      <c r="M423" s="47">
        <v>0</v>
      </c>
      <c r="N423" s="48"/>
    </row>
    <row r="424" spans="1:14">
      <c r="A424" s="2">
        <v>420</v>
      </c>
      <c r="B424" s="3" t="s">
        <v>881</v>
      </c>
      <c r="C424" s="33" t="s">
        <v>340</v>
      </c>
      <c r="D424" s="33" t="s">
        <v>848</v>
      </c>
      <c r="E424" s="34" t="s">
        <v>521</v>
      </c>
      <c r="F424" s="35">
        <v>1</v>
      </c>
      <c r="M424" s="47">
        <v>2</v>
      </c>
      <c r="N424" s="48"/>
    </row>
    <row r="425" spans="1:14">
      <c r="A425" s="2">
        <v>421</v>
      </c>
      <c r="B425" s="3" t="s">
        <v>881</v>
      </c>
      <c r="C425" s="33" t="s">
        <v>340</v>
      </c>
      <c r="D425" s="33" t="s">
        <v>849</v>
      </c>
      <c r="E425" s="34" t="s">
        <v>522</v>
      </c>
      <c r="F425" s="35">
        <v>1</v>
      </c>
      <c r="M425" s="47">
        <v>3</v>
      </c>
      <c r="N425" s="48"/>
    </row>
    <row r="426" spans="1:14">
      <c r="A426" s="2">
        <v>422</v>
      </c>
      <c r="B426" s="3" t="s">
        <v>881</v>
      </c>
      <c r="C426" s="33" t="s">
        <v>340</v>
      </c>
      <c r="D426" s="33" t="s">
        <v>850</v>
      </c>
      <c r="E426" s="34" t="s">
        <v>30</v>
      </c>
      <c r="F426" s="35">
        <v>228</v>
      </c>
      <c r="M426" s="47">
        <v>0</v>
      </c>
      <c r="N426" s="48"/>
    </row>
    <row r="427" spans="1:14">
      <c r="A427" s="2">
        <v>423</v>
      </c>
      <c r="B427" s="3" t="s">
        <v>881</v>
      </c>
      <c r="C427" s="33" t="s">
        <v>340</v>
      </c>
      <c r="D427" s="33" t="s">
        <v>851</v>
      </c>
      <c r="E427" s="34" t="s">
        <v>273</v>
      </c>
      <c r="F427" s="35">
        <v>57</v>
      </c>
      <c r="M427" s="47">
        <v>0</v>
      </c>
      <c r="N427" s="48"/>
    </row>
    <row r="428" spans="1:14">
      <c r="A428" s="2">
        <v>424</v>
      </c>
      <c r="B428" s="3" t="s">
        <v>881</v>
      </c>
      <c r="C428" s="33" t="s">
        <v>340</v>
      </c>
      <c r="D428" s="33" t="s">
        <v>850</v>
      </c>
      <c r="E428" s="34" t="s">
        <v>274</v>
      </c>
      <c r="F428" s="35">
        <v>32</v>
      </c>
      <c r="M428" s="47">
        <v>208</v>
      </c>
      <c r="N428" s="48"/>
    </row>
    <row r="429" spans="1:14">
      <c r="A429" s="2">
        <v>425</v>
      </c>
      <c r="B429" s="3" t="s">
        <v>881</v>
      </c>
      <c r="C429" s="33" t="s">
        <v>340</v>
      </c>
      <c r="D429" s="33" t="s">
        <v>851</v>
      </c>
      <c r="E429" s="34" t="s">
        <v>275</v>
      </c>
      <c r="F429" s="35">
        <v>6</v>
      </c>
      <c r="M429" s="47">
        <v>23</v>
      </c>
      <c r="N429" s="48"/>
    </row>
    <row r="430" spans="1:14">
      <c r="A430" s="2">
        <v>426</v>
      </c>
      <c r="B430" s="3" t="s">
        <v>881</v>
      </c>
      <c r="C430" s="33" t="s">
        <v>340</v>
      </c>
      <c r="D430" s="33" t="s">
        <v>852</v>
      </c>
      <c r="E430" s="34" t="s">
        <v>165</v>
      </c>
      <c r="F430" s="35">
        <v>12</v>
      </c>
      <c r="M430" s="47">
        <v>2</v>
      </c>
      <c r="N430" s="48"/>
    </row>
    <row r="431" spans="1:14">
      <c r="A431" s="2">
        <v>427</v>
      </c>
      <c r="B431" s="3" t="s">
        <v>881</v>
      </c>
      <c r="C431" s="33" t="s">
        <v>340</v>
      </c>
      <c r="D431" s="33" t="s">
        <v>853</v>
      </c>
      <c r="E431" s="34" t="s">
        <v>166</v>
      </c>
      <c r="F431" s="35">
        <v>12</v>
      </c>
      <c r="M431" s="47">
        <v>7</v>
      </c>
      <c r="N431" s="48"/>
    </row>
    <row r="432" spans="1:14">
      <c r="A432" s="2">
        <v>428</v>
      </c>
      <c r="B432" s="3" t="s">
        <v>881</v>
      </c>
      <c r="C432" s="33" t="s">
        <v>340</v>
      </c>
      <c r="D432" s="33" t="s">
        <v>854</v>
      </c>
      <c r="E432" s="34" t="s">
        <v>523</v>
      </c>
      <c r="F432" s="35">
        <v>374</v>
      </c>
      <c r="M432" s="47">
        <v>321</v>
      </c>
      <c r="N432" s="48"/>
    </row>
    <row r="433" spans="1:14">
      <c r="A433" s="2">
        <v>429</v>
      </c>
      <c r="B433" s="3" t="s">
        <v>881</v>
      </c>
      <c r="C433" s="33" t="s">
        <v>340</v>
      </c>
      <c r="D433" s="33" t="s">
        <v>855</v>
      </c>
      <c r="E433" s="34" t="s">
        <v>524</v>
      </c>
      <c r="F433" s="35">
        <v>183</v>
      </c>
      <c r="M433" s="47">
        <v>134</v>
      </c>
      <c r="N433" s="48"/>
    </row>
    <row r="434" spans="1:14">
      <c r="A434" s="2">
        <v>430</v>
      </c>
      <c r="B434" s="3" t="s">
        <v>881</v>
      </c>
      <c r="C434" s="33" t="s">
        <v>340</v>
      </c>
      <c r="D434" s="33" t="s">
        <v>856</v>
      </c>
      <c r="E434" s="34" t="s">
        <v>525</v>
      </c>
      <c r="F434" s="35">
        <v>6</v>
      </c>
      <c r="M434" s="47">
        <v>2</v>
      </c>
      <c r="N434" s="48"/>
    </row>
    <row r="435" spans="1:14">
      <c r="A435" s="2">
        <v>431</v>
      </c>
      <c r="B435" s="3" t="s">
        <v>881</v>
      </c>
      <c r="C435" s="33" t="s">
        <v>340</v>
      </c>
      <c r="D435" s="33" t="s">
        <v>857</v>
      </c>
      <c r="E435" s="34" t="s">
        <v>49</v>
      </c>
      <c r="F435" s="35">
        <v>508</v>
      </c>
      <c r="M435" s="47">
        <v>323</v>
      </c>
      <c r="N435" s="48"/>
    </row>
    <row r="436" spans="1:14">
      <c r="A436" s="2">
        <v>432</v>
      </c>
      <c r="B436" s="3" t="s">
        <v>881</v>
      </c>
      <c r="C436" s="33" t="s">
        <v>340</v>
      </c>
      <c r="D436" s="33" t="s">
        <v>858</v>
      </c>
      <c r="E436" s="34" t="s">
        <v>50</v>
      </c>
      <c r="F436" s="35">
        <v>162</v>
      </c>
      <c r="M436" s="47">
        <v>109</v>
      </c>
      <c r="N436" s="48"/>
    </row>
    <row r="437" spans="1:14">
      <c r="A437" s="2">
        <v>433</v>
      </c>
      <c r="B437" s="3" t="s">
        <v>881</v>
      </c>
      <c r="C437" s="33" t="s">
        <v>340</v>
      </c>
      <c r="D437" s="33" t="s">
        <v>859</v>
      </c>
      <c r="E437" s="34" t="s">
        <v>48</v>
      </c>
      <c r="F437" s="35">
        <v>404</v>
      </c>
      <c r="M437" s="47">
        <v>245</v>
      </c>
      <c r="N437" s="48"/>
    </row>
    <row r="438" spans="1:14">
      <c r="A438" s="2">
        <v>434</v>
      </c>
      <c r="B438" s="3" t="s">
        <v>881</v>
      </c>
      <c r="C438" s="33" t="s">
        <v>340</v>
      </c>
      <c r="D438" s="33" t="s">
        <v>860</v>
      </c>
      <c r="E438" s="34" t="s">
        <v>43</v>
      </c>
      <c r="F438" s="35">
        <v>19</v>
      </c>
      <c r="M438" s="47">
        <v>36</v>
      </c>
      <c r="N438" s="48"/>
    </row>
    <row r="439" spans="1:14">
      <c r="A439" s="2">
        <v>435</v>
      </c>
      <c r="B439" s="3" t="s">
        <v>881</v>
      </c>
      <c r="C439" s="33" t="s">
        <v>340</v>
      </c>
      <c r="D439" s="33" t="s">
        <v>861</v>
      </c>
      <c r="E439" s="34" t="s">
        <v>526</v>
      </c>
      <c r="F439" s="35">
        <v>61</v>
      </c>
      <c r="M439" s="47">
        <v>70</v>
      </c>
      <c r="N439" s="48"/>
    </row>
    <row r="440" spans="1:14">
      <c r="A440" s="2">
        <v>436</v>
      </c>
      <c r="B440" s="3" t="s">
        <v>881</v>
      </c>
      <c r="C440" s="33" t="s">
        <v>340</v>
      </c>
      <c r="D440" s="33" t="s">
        <v>862</v>
      </c>
      <c r="E440" s="34" t="s">
        <v>527</v>
      </c>
      <c r="F440" s="35">
        <v>144</v>
      </c>
      <c r="M440" s="47">
        <v>131</v>
      </c>
      <c r="N440" s="48"/>
    </row>
    <row r="441" spans="1:14">
      <c r="A441" s="2">
        <v>437</v>
      </c>
      <c r="B441" s="3" t="s">
        <v>881</v>
      </c>
      <c r="C441" s="33" t="s">
        <v>340</v>
      </c>
      <c r="D441" s="33" t="s">
        <v>863</v>
      </c>
      <c r="E441" s="34" t="s">
        <v>528</v>
      </c>
      <c r="F441" s="35">
        <v>2</v>
      </c>
      <c r="M441" s="47">
        <v>1</v>
      </c>
      <c r="N441" s="48"/>
    </row>
    <row r="442" spans="1:14">
      <c r="A442" s="2">
        <v>438</v>
      </c>
      <c r="B442" s="3" t="s">
        <v>881</v>
      </c>
      <c r="C442" s="33" t="s">
        <v>340</v>
      </c>
      <c r="D442" s="33" t="s">
        <v>864</v>
      </c>
      <c r="E442" s="34" t="s">
        <v>102</v>
      </c>
      <c r="F442" s="35">
        <v>6</v>
      </c>
      <c r="M442" s="47">
        <v>2</v>
      </c>
      <c r="N442" s="48"/>
    </row>
    <row r="443" spans="1:14">
      <c r="A443" s="2">
        <v>439</v>
      </c>
      <c r="B443" s="3" t="s">
        <v>881</v>
      </c>
      <c r="C443" s="33" t="s">
        <v>340</v>
      </c>
      <c r="D443" s="33" t="s">
        <v>865</v>
      </c>
      <c r="E443" s="34" t="s">
        <v>38</v>
      </c>
      <c r="F443" s="35">
        <v>401</v>
      </c>
      <c r="M443" s="47">
        <v>171</v>
      </c>
      <c r="N443" s="48"/>
    </row>
    <row r="444" spans="1:14">
      <c r="A444" s="2">
        <v>440</v>
      </c>
      <c r="B444" s="3" t="s">
        <v>881</v>
      </c>
      <c r="C444" s="33" t="s">
        <v>340</v>
      </c>
      <c r="D444" s="33" t="s">
        <v>866</v>
      </c>
      <c r="E444" s="34" t="s">
        <v>529</v>
      </c>
      <c r="F444" s="35">
        <v>3</v>
      </c>
      <c r="M444" s="47">
        <v>0</v>
      </c>
      <c r="N444" s="48"/>
    </row>
    <row r="445" spans="1:14">
      <c r="A445" s="2">
        <v>441</v>
      </c>
      <c r="B445" s="3" t="s">
        <v>881</v>
      </c>
      <c r="C445" s="33" t="s">
        <v>340</v>
      </c>
      <c r="D445" s="33" t="s">
        <v>867</v>
      </c>
      <c r="E445" s="34" t="s">
        <v>530</v>
      </c>
      <c r="F445" s="35">
        <v>28</v>
      </c>
      <c r="M445" s="47">
        <v>34</v>
      </c>
      <c r="N445" s="48"/>
    </row>
    <row r="446" spans="1:14">
      <c r="A446" s="2">
        <v>442</v>
      </c>
      <c r="B446" s="3" t="s">
        <v>881</v>
      </c>
      <c r="C446" s="33" t="s">
        <v>340</v>
      </c>
      <c r="D446" s="33" t="s">
        <v>868</v>
      </c>
      <c r="E446" s="34" t="s">
        <v>531</v>
      </c>
      <c r="F446" s="35">
        <v>6</v>
      </c>
      <c r="M446" s="47">
        <v>1</v>
      </c>
      <c r="N446" s="48"/>
    </row>
    <row r="447" spans="1:14">
      <c r="A447" s="2">
        <v>443</v>
      </c>
      <c r="B447" s="3" t="s">
        <v>881</v>
      </c>
      <c r="C447" s="33" t="s">
        <v>343</v>
      </c>
      <c r="D447" s="33" t="s">
        <v>276</v>
      </c>
      <c r="E447" s="34" t="s">
        <v>277</v>
      </c>
      <c r="F447" s="35">
        <v>184</v>
      </c>
      <c r="M447" s="47">
        <v>144</v>
      </c>
      <c r="N447" s="48"/>
    </row>
    <row r="448" spans="1:14">
      <c r="A448" s="2">
        <v>444</v>
      </c>
      <c r="B448" s="3" t="s">
        <v>881</v>
      </c>
      <c r="C448" s="33" t="s">
        <v>341</v>
      </c>
      <c r="D448" s="33" t="s">
        <v>46</v>
      </c>
      <c r="E448" s="34" t="s">
        <v>532</v>
      </c>
      <c r="F448" s="35">
        <v>184</v>
      </c>
      <c r="M448" s="47">
        <v>144</v>
      </c>
      <c r="N448" s="48"/>
    </row>
    <row r="449" spans="1:14">
      <c r="A449" s="2">
        <v>445</v>
      </c>
      <c r="B449" s="3" t="s">
        <v>881</v>
      </c>
      <c r="C449" s="33" t="s">
        <v>344</v>
      </c>
      <c r="D449" s="33" t="s">
        <v>278</v>
      </c>
      <c r="E449" s="34" t="s">
        <v>279</v>
      </c>
      <c r="F449" s="35">
        <v>184</v>
      </c>
      <c r="M449" s="47">
        <v>144</v>
      </c>
      <c r="N449" s="48"/>
    </row>
    <row r="450" spans="1:14">
      <c r="A450" s="2">
        <v>446</v>
      </c>
      <c r="B450" s="3" t="s">
        <v>881</v>
      </c>
      <c r="C450" s="33" t="s">
        <v>340</v>
      </c>
      <c r="D450" s="33" t="s">
        <v>869</v>
      </c>
      <c r="E450" s="34" t="s">
        <v>533</v>
      </c>
      <c r="F450" s="35">
        <v>35</v>
      </c>
      <c r="M450" s="47">
        <v>39</v>
      </c>
      <c r="N450" s="48"/>
    </row>
    <row r="451" spans="1:14">
      <c r="A451" s="2">
        <v>447</v>
      </c>
      <c r="B451" s="3" t="s">
        <v>881</v>
      </c>
      <c r="C451" s="33" t="s">
        <v>340</v>
      </c>
      <c r="D451" s="33" t="s">
        <v>870</v>
      </c>
      <c r="E451" s="34" t="s">
        <v>137</v>
      </c>
      <c r="F451" s="35">
        <v>5</v>
      </c>
      <c r="M451" s="47">
        <v>1</v>
      </c>
      <c r="N451" s="48"/>
    </row>
    <row r="452" spans="1:14">
      <c r="A452" s="2">
        <v>448</v>
      </c>
      <c r="B452" s="3" t="s">
        <v>881</v>
      </c>
      <c r="C452" s="33" t="s">
        <v>340</v>
      </c>
      <c r="D452" s="33" t="s">
        <v>870</v>
      </c>
      <c r="E452" s="34" t="s">
        <v>534</v>
      </c>
      <c r="F452" s="35">
        <v>3</v>
      </c>
      <c r="M452" s="47">
        <v>0</v>
      </c>
      <c r="N452" s="48"/>
    </row>
    <row r="453" spans="1:14">
      <c r="A453" s="2">
        <v>449</v>
      </c>
      <c r="B453" s="3" t="s">
        <v>881</v>
      </c>
      <c r="C453" s="33" t="s">
        <v>339</v>
      </c>
      <c r="D453" s="33" t="s">
        <v>871</v>
      </c>
      <c r="E453" s="34" t="s">
        <v>535</v>
      </c>
      <c r="F453" s="35">
        <v>1</v>
      </c>
      <c r="M453" s="47">
        <v>6</v>
      </c>
      <c r="N453" s="48"/>
    </row>
    <row r="454" spans="1:14">
      <c r="A454" s="2">
        <v>450</v>
      </c>
      <c r="B454" s="3" t="s">
        <v>881</v>
      </c>
      <c r="C454" s="33" t="s">
        <v>339</v>
      </c>
      <c r="D454" s="33" t="s">
        <v>871</v>
      </c>
      <c r="E454" s="34" t="s">
        <v>536</v>
      </c>
      <c r="F454" s="35">
        <v>3</v>
      </c>
      <c r="M454" s="47">
        <v>0</v>
      </c>
      <c r="N454" s="48"/>
    </row>
    <row r="455" spans="1:14">
      <c r="A455" s="2">
        <v>451</v>
      </c>
      <c r="B455" s="3" t="s">
        <v>881</v>
      </c>
      <c r="C455" s="33" t="s">
        <v>339</v>
      </c>
      <c r="D455" s="33" t="s">
        <v>871</v>
      </c>
      <c r="E455" s="34" t="s">
        <v>537</v>
      </c>
      <c r="F455" s="35">
        <v>17</v>
      </c>
      <c r="M455" s="47">
        <v>2</v>
      </c>
      <c r="N455" s="48"/>
    </row>
    <row r="456" spans="1:14">
      <c r="A456" s="2">
        <v>452</v>
      </c>
      <c r="B456" s="3" t="s">
        <v>881</v>
      </c>
      <c r="C456" s="33" t="s">
        <v>339</v>
      </c>
      <c r="D456" s="33" t="s">
        <v>871</v>
      </c>
      <c r="E456" s="34" t="s">
        <v>538</v>
      </c>
      <c r="F456" s="35">
        <v>2</v>
      </c>
      <c r="M456" s="47">
        <v>0</v>
      </c>
      <c r="N456" s="48"/>
    </row>
    <row r="457" spans="1:14">
      <c r="A457" s="2">
        <v>453</v>
      </c>
      <c r="B457" s="3" t="s">
        <v>881</v>
      </c>
      <c r="C457" s="33" t="s">
        <v>339</v>
      </c>
      <c r="D457" s="33" t="s">
        <v>871</v>
      </c>
      <c r="E457" s="34" t="s">
        <v>539</v>
      </c>
      <c r="F457" s="35">
        <v>6</v>
      </c>
      <c r="M457" s="47">
        <v>2</v>
      </c>
      <c r="N457" s="48"/>
    </row>
    <row r="458" spans="1:14">
      <c r="A458" s="2">
        <v>454</v>
      </c>
      <c r="B458" s="3" t="s">
        <v>881</v>
      </c>
      <c r="C458" s="33" t="s">
        <v>339</v>
      </c>
      <c r="D458" s="33" t="s">
        <v>872</v>
      </c>
      <c r="E458" s="34" t="s">
        <v>540</v>
      </c>
      <c r="F458" s="35">
        <v>2</v>
      </c>
      <c r="M458" s="47">
        <v>1</v>
      </c>
      <c r="N458" s="48"/>
    </row>
    <row r="459" spans="1:14">
      <c r="A459" s="2">
        <v>455</v>
      </c>
      <c r="B459" s="3" t="s">
        <v>881</v>
      </c>
      <c r="C459" s="33" t="s">
        <v>339</v>
      </c>
      <c r="D459" s="33" t="s">
        <v>871</v>
      </c>
      <c r="E459" s="34" t="s">
        <v>541</v>
      </c>
      <c r="F459" s="35">
        <v>3</v>
      </c>
      <c r="M459" s="47">
        <v>0</v>
      </c>
      <c r="N459" s="48"/>
    </row>
    <row r="460" spans="1:14">
      <c r="A460" s="2">
        <v>456</v>
      </c>
      <c r="B460" s="3" t="s">
        <v>881</v>
      </c>
      <c r="C460" s="33" t="s">
        <v>340</v>
      </c>
      <c r="D460" s="33" t="s">
        <v>873</v>
      </c>
      <c r="E460" s="34" t="s">
        <v>74</v>
      </c>
      <c r="F460" s="35">
        <v>123</v>
      </c>
      <c r="M460" s="47">
        <v>70</v>
      </c>
      <c r="N460" s="48"/>
    </row>
    <row r="461" spans="1:14">
      <c r="A461" s="2">
        <v>457</v>
      </c>
      <c r="B461" s="3" t="s">
        <v>881</v>
      </c>
      <c r="C461" s="33" t="s">
        <v>340</v>
      </c>
      <c r="D461" s="33" t="s">
        <v>46</v>
      </c>
      <c r="E461" s="34" t="s">
        <v>285</v>
      </c>
      <c r="F461" s="35">
        <v>123</v>
      </c>
      <c r="M461" s="47">
        <v>16</v>
      </c>
      <c r="N461" s="48"/>
    </row>
    <row r="462" spans="1:14">
      <c r="A462" s="2">
        <v>458</v>
      </c>
      <c r="B462" s="3" t="s">
        <v>881</v>
      </c>
      <c r="C462" s="33" t="s">
        <v>340</v>
      </c>
      <c r="D462" s="33" t="s">
        <v>46</v>
      </c>
      <c r="E462" s="34" t="s">
        <v>286</v>
      </c>
      <c r="F462" s="35">
        <v>123</v>
      </c>
      <c r="M462" s="47">
        <v>16</v>
      </c>
      <c r="N462" s="48"/>
    </row>
    <row r="463" spans="1:14">
      <c r="A463" s="2">
        <v>459</v>
      </c>
      <c r="B463" s="3" t="s">
        <v>881</v>
      </c>
      <c r="C463" s="33" t="s">
        <v>340</v>
      </c>
      <c r="D463" s="33" t="s">
        <v>46</v>
      </c>
      <c r="E463" s="34" t="s">
        <v>287</v>
      </c>
      <c r="F463" s="35">
        <v>123</v>
      </c>
      <c r="M463" s="47">
        <v>16</v>
      </c>
      <c r="N463" s="48"/>
    </row>
    <row r="464" spans="1:14">
      <c r="A464" s="2">
        <v>460</v>
      </c>
      <c r="B464" s="3" t="s">
        <v>881</v>
      </c>
      <c r="C464" s="33" t="s">
        <v>340</v>
      </c>
      <c r="D464" s="33" t="s">
        <v>46</v>
      </c>
      <c r="E464" s="34" t="s">
        <v>288</v>
      </c>
      <c r="F464" s="35">
        <v>123</v>
      </c>
      <c r="M464" s="47">
        <v>16</v>
      </c>
      <c r="N464" s="48"/>
    </row>
    <row r="465" spans="1:14">
      <c r="A465" s="2">
        <v>461</v>
      </c>
      <c r="B465" s="3" t="s">
        <v>881</v>
      </c>
      <c r="C465" s="33" t="s">
        <v>340</v>
      </c>
      <c r="D465" s="33" t="s">
        <v>46</v>
      </c>
      <c r="E465" s="34" t="s">
        <v>289</v>
      </c>
      <c r="F465" s="35">
        <v>123</v>
      </c>
      <c r="M465" s="47">
        <v>16</v>
      </c>
      <c r="N465" s="48"/>
    </row>
    <row r="466" spans="1:14">
      <c r="A466" s="2">
        <v>462</v>
      </c>
      <c r="B466" s="3" t="s">
        <v>881</v>
      </c>
      <c r="C466" s="33" t="s">
        <v>340</v>
      </c>
      <c r="D466" s="33" t="s">
        <v>874</v>
      </c>
      <c r="E466" s="34" t="s">
        <v>112</v>
      </c>
      <c r="F466" s="35">
        <v>62</v>
      </c>
      <c r="M466" s="47">
        <v>51</v>
      </c>
      <c r="N466" s="48"/>
    </row>
    <row r="467" spans="1:14">
      <c r="A467" s="2">
        <v>463</v>
      </c>
      <c r="B467" s="3" t="s">
        <v>881</v>
      </c>
      <c r="C467" s="33" t="s">
        <v>339</v>
      </c>
      <c r="D467" s="33" t="s">
        <v>871</v>
      </c>
      <c r="E467" s="34" t="s">
        <v>542</v>
      </c>
      <c r="F467" s="35">
        <v>3</v>
      </c>
      <c r="M467" s="47">
        <v>0</v>
      </c>
      <c r="N467" s="48"/>
    </row>
    <row r="468" spans="1:14">
      <c r="A468" s="2">
        <v>464</v>
      </c>
      <c r="B468" s="3" t="s">
        <v>881</v>
      </c>
      <c r="C468" s="33" t="s">
        <v>339</v>
      </c>
      <c r="D468" s="33" t="s">
        <v>871</v>
      </c>
      <c r="E468" s="34" t="s">
        <v>543</v>
      </c>
      <c r="F468" s="35">
        <v>2</v>
      </c>
      <c r="M468" s="47">
        <v>1</v>
      </c>
      <c r="N468" s="48"/>
    </row>
    <row r="469" spans="1:14">
      <c r="A469" s="2">
        <v>465</v>
      </c>
      <c r="B469" s="3" t="s">
        <v>881</v>
      </c>
      <c r="C469" s="33" t="s">
        <v>339</v>
      </c>
      <c r="D469" s="33" t="s">
        <v>875</v>
      </c>
      <c r="E469" s="34" t="s">
        <v>290</v>
      </c>
      <c r="F469" s="35">
        <v>2</v>
      </c>
      <c r="M469" s="47">
        <v>2</v>
      </c>
      <c r="N469" s="48"/>
    </row>
    <row r="470" spans="1:14">
      <c r="A470" s="2">
        <v>466</v>
      </c>
      <c r="B470" s="3" t="s">
        <v>881</v>
      </c>
      <c r="C470" s="33" t="s">
        <v>339</v>
      </c>
      <c r="D470" s="33" t="s">
        <v>871</v>
      </c>
      <c r="E470" s="34" t="s">
        <v>544</v>
      </c>
      <c r="F470" s="35">
        <v>1</v>
      </c>
      <c r="M470" s="47">
        <v>1</v>
      </c>
      <c r="N470" s="48"/>
    </row>
    <row r="471" spans="1:14">
      <c r="A471" s="2">
        <v>467</v>
      </c>
      <c r="B471" s="3" t="s">
        <v>881</v>
      </c>
      <c r="C471" s="33" t="s">
        <v>339</v>
      </c>
      <c r="D471" s="33" t="s">
        <v>871</v>
      </c>
      <c r="E471" s="34" t="s">
        <v>545</v>
      </c>
      <c r="F471" s="35">
        <v>4</v>
      </c>
      <c r="M471" s="47">
        <v>0</v>
      </c>
      <c r="N471" s="48"/>
    </row>
    <row r="472" spans="1:14">
      <c r="A472" s="2">
        <v>468</v>
      </c>
      <c r="B472" s="3" t="s">
        <v>881</v>
      </c>
      <c r="C472" s="33" t="s">
        <v>339</v>
      </c>
      <c r="D472" s="33" t="s">
        <v>871</v>
      </c>
      <c r="E472" s="34" t="s">
        <v>546</v>
      </c>
      <c r="F472" s="35">
        <v>2</v>
      </c>
      <c r="M472" s="47">
        <v>2</v>
      </c>
      <c r="N472" s="48"/>
    </row>
    <row r="473" spans="1:14">
      <c r="A473" s="2">
        <v>469</v>
      </c>
      <c r="B473" s="3" t="s">
        <v>881</v>
      </c>
      <c r="C473" s="33" t="s">
        <v>339</v>
      </c>
      <c r="D473" s="33" t="s">
        <v>871</v>
      </c>
      <c r="E473" s="34" t="s">
        <v>547</v>
      </c>
      <c r="F473" s="35">
        <v>4</v>
      </c>
      <c r="M473" s="47">
        <v>4</v>
      </c>
      <c r="N473" s="48"/>
    </row>
    <row r="474" spans="1:14">
      <c r="A474" s="2">
        <v>470</v>
      </c>
      <c r="B474" s="3" t="s">
        <v>881</v>
      </c>
      <c r="C474" s="33" t="s">
        <v>339</v>
      </c>
      <c r="D474" s="33" t="s">
        <v>871</v>
      </c>
      <c r="E474" s="34" t="s">
        <v>548</v>
      </c>
      <c r="F474" s="35">
        <v>4</v>
      </c>
      <c r="M474" s="47">
        <v>0</v>
      </c>
      <c r="N474" s="48"/>
    </row>
    <row r="475" spans="1:14">
      <c r="A475" s="2">
        <v>471</v>
      </c>
      <c r="B475" s="3" t="s">
        <v>881</v>
      </c>
      <c r="C475" s="33" t="s">
        <v>339</v>
      </c>
      <c r="D475" s="33" t="s">
        <v>871</v>
      </c>
      <c r="E475" s="34" t="s">
        <v>549</v>
      </c>
      <c r="F475" s="35">
        <v>1</v>
      </c>
      <c r="M475" s="47">
        <v>1</v>
      </c>
      <c r="N475" s="48"/>
    </row>
    <row r="476" spans="1:14">
      <c r="A476" s="2">
        <v>472</v>
      </c>
      <c r="B476" s="3" t="s">
        <v>881</v>
      </c>
      <c r="C476" s="33" t="s">
        <v>339</v>
      </c>
      <c r="D476" s="33" t="s">
        <v>871</v>
      </c>
      <c r="E476" s="34" t="s">
        <v>550</v>
      </c>
      <c r="F476" s="35">
        <v>3</v>
      </c>
      <c r="M476" s="47">
        <v>2</v>
      </c>
      <c r="N476" s="48"/>
    </row>
    <row r="477" spans="1:14">
      <c r="A477" s="2">
        <v>473</v>
      </c>
      <c r="B477" s="3" t="s">
        <v>881</v>
      </c>
      <c r="C477" s="33" t="s">
        <v>339</v>
      </c>
      <c r="D477" s="33" t="s">
        <v>871</v>
      </c>
      <c r="E477" s="34" t="s">
        <v>551</v>
      </c>
      <c r="F477" s="35">
        <v>88</v>
      </c>
      <c r="M477" s="47">
        <v>83</v>
      </c>
      <c r="N477" s="48"/>
    </row>
    <row r="478" spans="1:14">
      <c r="A478" s="2">
        <v>474</v>
      </c>
      <c r="B478" s="3" t="s">
        <v>881</v>
      </c>
      <c r="C478" s="33" t="s">
        <v>339</v>
      </c>
      <c r="D478" s="33" t="s">
        <v>871</v>
      </c>
      <c r="E478" s="34" t="s">
        <v>552</v>
      </c>
      <c r="F478" s="35">
        <v>2</v>
      </c>
      <c r="M478" s="47">
        <v>4</v>
      </c>
      <c r="N478" s="48"/>
    </row>
    <row r="479" spans="1:14">
      <c r="A479" s="2">
        <v>475</v>
      </c>
      <c r="B479" s="3" t="s">
        <v>881</v>
      </c>
      <c r="C479" s="33" t="s">
        <v>339</v>
      </c>
      <c r="D479" s="33" t="s">
        <v>871</v>
      </c>
      <c r="E479" s="34" t="s">
        <v>553</v>
      </c>
      <c r="F479" s="35">
        <v>1</v>
      </c>
      <c r="M479" s="47">
        <v>0</v>
      </c>
      <c r="N479" s="48"/>
    </row>
    <row r="480" spans="1:14">
      <c r="A480" s="2">
        <v>476</v>
      </c>
      <c r="B480" s="3" t="s">
        <v>881</v>
      </c>
      <c r="C480" s="33" t="s">
        <v>339</v>
      </c>
      <c r="D480" s="33" t="s">
        <v>871</v>
      </c>
      <c r="E480" s="34" t="s">
        <v>554</v>
      </c>
      <c r="F480" s="35">
        <v>13</v>
      </c>
      <c r="M480" s="47">
        <v>11</v>
      </c>
      <c r="N480" s="48"/>
    </row>
    <row r="481" spans="1:14">
      <c r="A481" s="2">
        <v>477</v>
      </c>
      <c r="B481" s="3" t="s">
        <v>881</v>
      </c>
      <c r="C481" s="33" t="s">
        <v>339</v>
      </c>
      <c r="D481" s="33" t="s">
        <v>871</v>
      </c>
      <c r="E481" s="34" t="s">
        <v>555</v>
      </c>
      <c r="F481" s="35">
        <v>8</v>
      </c>
      <c r="M481" s="47">
        <v>4</v>
      </c>
      <c r="N481" s="48"/>
    </row>
    <row r="482" spans="1:14">
      <c r="A482" s="2">
        <v>478</v>
      </c>
      <c r="B482" s="3" t="s">
        <v>881</v>
      </c>
      <c r="C482" s="33" t="s">
        <v>339</v>
      </c>
      <c r="D482" s="33" t="s">
        <v>871</v>
      </c>
      <c r="E482" s="34" t="s">
        <v>556</v>
      </c>
      <c r="F482" s="35">
        <v>3</v>
      </c>
      <c r="M482" s="47">
        <v>1</v>
      </c>
      <c r="N482" s="48"/>
    </row>
    <row r="483" spans="1:14">
      <c r="A483" s="2">
        <v>479</v>
      </c>
      <c r="B483" s="3" t="s">
        <v>881</v>
      </c>
      <c r="C483" s="33" t="s">
        <v>339</v>
      </c>
      <c r="D483" s="33" t="s">
        <v>876</v>
      </c>
      <c r="E483" s="34" t="s">
        <v>116</v>
      </c>
      <c r="F483" s="35">
        <v>29</v>
      </c>
      <c r="M483" s="47">
        <v>183</v>
      </c>
      <c r="N483" s="48"/>
    </row>
    <row r="484" spans="1:14">
      <c r="A484" s="2">
        <v>480</v>
      </c>
      <c r="B484" s="3" t="s">
        <v>881</v>
      </c>
      <c r="C484" s="33" t="s">
        <v>340</v>
      </c>
      <c r="D484" s="33" t="s">
        <v>877</v>
      </c>
      <c r="E484" s="34" t="s">
        <v>557</v>
      </c>
      <c r="F484" s="35">
        <v>237</v>
      </c>
      <c r="M484" s="47">
        <v>360</v>
      </c>
      <c r="N484" s="48"/>
    </row>
    <row r="485" spans="1:14">
      <c r="A485" s="2">
        <v>481</v>
      </c>
      <c r="B485" s="3" t="s">
        <v>881</v>
      </c>
      <c r="C485" s="33" t="s">
        <v>341</v>
      </c>
      <c r="D485" s="33" t="s">
        <v>46</v>
      </c>
      <c r="E485" s="34" t="s">
        <v>291</v>
      </c>
      <c r="F485" s="35">
        <v>126</v>
      </c>
      <c r="M485" s="47">
        <v>136</v>
      </c>
      <c r="N485" s="48"/>
    </row>
    <row r="486" spans="1:14">
      <c r="A486" s="2">
        <v>482</v>
      </c>
      <c r="B486" s="3" t="s">
        <v>881</v>
      </c>
      <c r="C486" s="33" t="s">
        <v>341</v>
      </c>
      <c r="D486" s="33" t="s">
        <v>46</v>
      </c>
      <c r="E486" s="34" t="s">
        <v>558</v>
      </c>
      <c r="F486" s="35">
        <v>1</v>
      </c>
      <c r="M486" s="47">
        <v>1</v>
      </c>
      <c r="N486" s="48"/>
    </row>
    <row r="487" spans="1:14">
      <c r="A487" s="2">
        <v>483</v>
      </c>
      <c r="B487" s="3" t="s">
        <v>881</v>
      </c>
      <c r="C487" s="33" t="s">
        <v>339</v>
      </c>
      <c r="D487" s="33" t="s">
        <v>871</v>
      </c>
      <c r="E487" s="34" t="s">
        <v>559</v>
      </c>
      <c r="F487" s="35">
        <v>2</v>
      </c>
      <c r="M487" s="47">
        <v>1</v>
      </c>
      <c r="N487" s="48"/>
    </row>
    <row r="488" spans="1:14">
      <c r="A488" s="2">
        <v>484</v>
      </c>
      <c r="B488" s="3" t="s">
        <v>881</v>
      </c>
      <c r="C488" s="33" t="s">
        <v>340</v>
      </c>
      <c r="D488" s="33" t="s">
        <v>878</v>
      </c>
      <c r="E488" s="34" t="s">
        <v>560</v>
      </c>
      <c r="F488" s="35">
        <v>3</v>
      </c>
      <c r="M488" s="47">
        <v>0</v>
      </c>
      <c r="N488" s="48"/>
    </row>
    <row r="489" spans="1:14">
      <c r="A489" s="2">
        <v>485</v>
      </c>
      <c r="B489" s="3" t="s">
        <v>881</v>
      </c>
      <c r="C489" s="33" t="s">
        <v>340</v>
      </c>
      <c r="D489" s="33" t="s">
        <v>879</v>
      </c>
      <c r="E489" s="34" t="s">
        <v>16</v>
      </c>
      <c r="F489" s="35">
        <v>60</v>
      </c>
      <c r="M489" s="47">
        <v>40</v>
      </c>
      <c r="N489" s="48"/>
    </row>
    <row r="490" spans="1:14">
      <c r="A490" s="2">
        <v>486</v>
      </c>
      <c r="B490" s="3" t="s">
        <v>881</v>
      </c>
      <c r="C490" s="33" t="s">
        <v>340</v>
      </c>
      <c r="D490" s="33" t="s">
        <v>880</v>
      </c>
      <c r="E490" s="34" t="s">
        <v>15</v>
      </c>
      <c r="F490" s="35">
        <v>60</v>
      </c>
      <c r="M490" s="47">
        <v>40</v>
      </c>
      <c r="N490" s="48"/>
    </row>
    <row r="491" spans="1:14">
      <c r="A491" s="2">
        <v>487</v>
      </c>
      <c r="B491" s="3" t="s">
        <v>881</v>
      </c>
      <c r="C491" s="33" t="s">
        <v>340</v>
      </c>
      <c r="D491" s="39"/>
      <c r="E491" s="34" t="s">
        <v>292</v>
      </c>
      <c r="F491" s="35">
        <v>60</v>
      </c>
      <c r="M491" s="47">
        <v>40</v>
      </c>
      <c r="N491" s="48"/>
    </row>
  </sheetData>
  <autoFilter ref="A1:L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">
    <mergeCell ref="A3:G3"/>
    <mergeCell ref="A1:N1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showGridLines="0" zoomScaleNormal="100" workbookViewId="0">
      <selection sqref="A1:N1"/>
    </sheetView>
  </sheetViews>
  <sheetFormatPr defaultRowHeight="16.5"/>
  <cols>
    <col min="1" max="2" width="7.75" style="1" customWidth="1"/>
    <col min="3" max="4" width="12.875" style="1" customWidth="1"/>
    <col min="5" max="5" width="60.125" style="1" customWidth="1"/>
    <col min="6" max="6" width="12.75" customWidth="1"/>
    <col min="7" max="11" width="12.75" hidden="1" customWidth="1"/>
    <col min="12" max="12" width="15.75" hidden="1" customWidth="1"/>
    <col min="13" max="13" width="11.25" customWidth="1"/>
    <col min="14" max="14" width="10.5" customWidth="1"/>
  </cols>
  <sheetData>
    <row r="1" spans="1:15" ht="43.5" customHeight="1">
      <c r="A1" s="60" t="s">
        <v>943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19.899999999999999" customHeight="1">
      <c r="A2" s="27"/>
      <c r="B2" s="27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26"/>
    </row>
    <row r="3" spans="1:15" ht="22.5" customHeight="1" thickBot="1">
      <c r="A3" s="61" t="s">
        <v>0</v>
      </c>
      <c r="B3" s="62"/>
      <c r="C3" s="62"/>
      <c r="D3" s="62"/>
      <c r="E3" s="62"/>
      <c r="F3" s="62"/>
      <c r="G3" s="62"/>
      <c r="H3" s="23"/>
      <c r="I3" s="23"/>
      <c r="J3" s="23"/>
      <c r="K3" s="23"/>
      <c r="L3" s="24" t="s">
        <v>1</v>
      </c>
    </row>
    <row r="4" spans="1:15" ht="36">
      <c r="A4" s="11" t="s">
        <v>2</v>
      </c>
      <c r="B4" s="11" t="s">
        <v>3</v>
      </c>
      <c r="C4" s="12" t="s">
        <v>4</v>
      </c>
      <c r="D4" s="11" t="s">
        <v>5</v>
      </c>
      <c r="E4" s="11" t="s">
        <v>6</v>
      </c>
      <c r="F4" s="12" t="s">
        <v>937</v>
      </c>
      <c r="G4" s="12" t="s">
        <v>7</v>
      </c>
      <c r="H4" s="12" t="s">
        <v>8</v>
      </c>
      <c r="I4" s="13" t="s">
        <v>9</v>
      </c>
      <c r="J4" s="15" t="s">
        <v>10</v>
      </c>
      <c r="K4" s="16" t="s">
        <v>11</v>
      </c>
      <c r="L4" s="14" t="s">
        <v>12</v>
      </c>
      <c r="M4" s="42" t="s">
        <v>936</v>
      </c>
      <c r="N4" s="12" t="s">
        <v>12</v>
      </c>
      <c r="O4" t="s">
        <v>13</v>
      </c>
    </row>
    <row r="5" spans="1:15">
      <c r="A5" s="6">
        <v>1</v>
      </c>
      <c r="B5" s="29" t="s">
        <v>199</v>
      </c>
      <c r="C5" s="33" t="s">
        <v>343</v>
      </c>
      <c r="D5" s="33" t="s">
        <v>909</v>
      </c>
      <c r="E5" s="34" t="s">
        <v>882</v>
      </c>
      <c r="F5" s="51">
        <v>12</v>
      </c>
      <c r="G5" s="52"/>
      <c r="H5" s="53"/>
      <c r="I5" s="20"/>
      <c r="J5" s="19"/>
      <c r="K5" s="20"/>
      <c r="L5" s="44"/>
      <c r="M5" s="54">
        <f>VLOOKUP(E5,[1]종목현황!$B$3:$C$109,2,FALSE)</f>
        <v>11</v>
      </c>
      <c r="N5" s="50"/>
    </row>
    <row r="6" spans="1:15">
      <c r="A6" s="6">
        <v>2</v>
      </c>
      <c r="B6" s="29" t="s">
        <v>199</v>
      </c>
      <c r="C6" s="33" t="s">
        <v>340</v>
      </c>
      <c r="D6" s="33" t="s">
        <v>910</v>
      </c>
      <c r="E6" s="34" t="s">
        <v>883</v>
      </c>
      <c r="F6" s="51">
        <v>1</v>
      </c>
      <c r="G6" s="52"/>
      <c r="H6" s="53"/>
      <c r="I6" s="20"/>
      <c r="J6" s="19"/>
      <c r="K6" s="20"/>
      <c r="L6" s="44"/>
      <c r="M6" s="54">
        <v>0</v>
      </c>
      <c r="N6" s="50"/>
    </row>
    <row r="7" spans="1:15">
      <c r="A7" s="6">
        <v>3</v>
      </c>
      <c r="B7" s="29" t="s">
        <v>199</v>
      </c>
      <c r="C7" s="33" t="s">
        <v>340</v>
      </c>
      <c r="D7" s="33" t="s">
        <v>911</v>
      </c>
      <c r="E7" s="34" t="s">
        <v>293</v>
      </c>
      <c r="F7" s="51">
        <v>221</v>
      </c>
      <c r="G7" s="52"/>
      <c r="H7" s="53"/>
      <c r="I7" s="20"/>
      <c r="J7" s="19"/>
      <c r="K7" s="20"/>
      <c r="L7" s="44"/>
      <c r="M7" s="54">
        <v>193</v>
      </c>
      <c r="N7" s="50"/>
    </row>
    <row r="8" spans="1:15">
      <c r="A8" s="6">
        <v>4</v>
      </c>
      <c r="B8" s="29" t="s">
        <v>199</v>
      </c>
      <c r="C8" s="33" t="s">
        <v>339</v>
      </c>
      <c r="D8" s="33" t="s">
        <v>912</v>
      </c>
      <c r="E8" s="34" t="s">
        <v>294</v>
      </c>
      <c r="F8" s="51">
        <v>1777</v>
      </c>
      <c r="G8" s="52"/>
      <c r="H8" s="53"/>
      <c r="I8" s="20"/>
      <c r="J8" s="19"/>
      <c r="K8" s="20"/>
      <c r="L8" s="44"/>
      <c r="M8" s="54">
        <v>919</v>
      </c>
      <c r="N8" s="50"/>
    </row>
    <row r="9" spans="1:15">
      <c r="A9" s="6">
        <v>5</v>
      </c>
      <c r="B9" s="29" t="s">
        <v>199</v>
      </c>
      <c r="C9" s="33" t="s">
        <v>340</v>
      </c>
      <c r="D9" s="33" t="s">
        <v>912</v>
      </c>
      <c r="E9" s="34" t="s">
        <v>295</v>
      </c>
      <c r="F9" s="51">
        <v>93</v>
      </c>
      <c r="G9" s="52"/>
      <c r="H9" s="53"/>
      <c r="I9" s="20"/>
      <c r="J9" s="19"/>
      <c r="K9" s="20"/>
      <c r="L9" s="44"/>
      <c r="M9" s="54">
        <v>58</v>
      </c>
      <c r="N9" s="50"/>
    </row>
    <row r="10" spans="1:15">
      <c r="A10" s="6">
        <v>6</v>
      </c>
      <c r="B10" s="29" t="s">
        <v>199</v>
      </c>
      <c r="C10" s="33" t="s">
        <v>340</v>
      </c>
      <c r="D10" s="33" t="s">
        <v>910</v>
      </c>
      <c r="E10" s="34" t="s">
        <v>884</v>
      </c>
      <c r="F10" s="51">
        <v>1</v>
      </c>
      <c r="G10" s="52"/>
      <c r="H10" s="53"/>
      <c r="I10" s="20"/>
      <c r="J10" s="19"/>
      <c r="K10" s="20"/>
      <c r="L10" s="44"/>
      <c r="M10" s="54">
        <f>VLOOKUP(E10,[1]종목현황!$B$3:$C$109,2,FALSE)</f>
        <v>2</v>
      </c>
      <c r="N10" s="50"/>
    </row>
    <row r="11" spans="1:15">
      <c r="A11" s="6">
        <v>7</v>
      </c>
      <c r="B11" s="29" t="s">
        <v>199</v>
      </c>
      <c r="C11" s="33" t="s">
        <v>340</v>
      </c>
      <c r="D11" s="33" t="s">
        <v>910</v>
      </c>
      <c r="E11" s="34" t="s">
        <v>885</v>
      </c>
      <c r="F11" s="51">
        <v>1</v>
      </c>
      <c r="G11" s="52"/>
      <c r="H11" s="53"/>
      <c r="I11" s="20"/>
      <c r="J11" s="19"/>
      <c r="K11" s="20"/>
      <c r="L11" s="44"/>
      <c r="M11" s="54">
        <f>VLOOKUP(E11,[1]종목현황!$B$3:$C$109,2,FALSE)</f>
        <v>3</v>
      </c>
      <c r="N11" s="50"/>
    </row>
    <row r="12" spans="1:15">
      <c r="A12" s="6">
        <v>8</v>
      </c>
      <c r="B12" s="29" t="s">
        <v>199</v>
      </c>
      <c r="C12" s="33" t="s">
        <v>340</v>
      </c>
      <c r="D12" s="33" t="s">
        <v>913</v>
      </c>
      <c r="E12" s="34" t="s">
        <v>231</v>
      </c>
      <c r="F12" s="51">
        <v>1</v>
      </c>
      <c r="G12" s="52"/>
      <c r="H12" s="53"/>
      <c r="I12" s="20"/>
      <c r="J12" s="19"/>
      <c r="K12" s="20"/>
      <c r="L12" s="44"/>
      <c r="M12" s="54">
        <v>0</v>
      </c>
      <c r="N12" s="50"/>
    </row>
    <row r="13" spans="1:15">
      <c r="A13" s="6">
        <v>9</v>
      </c>
      <c r="B13" s="29" t="s">
        <v>199</v>
      </c>
      <c r="C13" s="33" t="s">
        <v>340</v>
      </c>
      <c r="D13" s="33" t="s">
        <v>914</v>
      </c>
      <c r="E13" s="34" t="s">
        <v>296</v>
      </c>
      <c r="F13" s="51">
        <v>27</v>
      </c>
      <c r="G13" s="52"/>
      <c r="H13" s="53"/>
      <c r="I13" s="20"/>
      <c r="J13" s="19"/>
      <c r="K13" s="20"/>
      <c r="L13" s="44"/>
      <c r="M13" s="54">
        <v>24</v>
      </c>
      <c r="N13" s="50"/>
    </row>
    <row r="14" spans="1:15">
      <c r="A14" s="6">
        <v>10</v>
      </c>
      <c r="B14" s="29" t="s">
        <v>199</v>
      </c>
      <c r="C14" s="33" t="s">
        <v>342</v>
      </c>
      <c r="D14" s="33" t="s">
        <v>46</v>
      </c>
      <c r="E14" s="34" t="s">
        <v>297</v>
      </c>
      <c r="F14" s="51">
        <v>3</v>
      </c>
      <c r="G14" s="52"/>
      <c r="H14" s="53"/>
      <c r="I14" s="20"/>
      <c r="J14" s="19"/>
      <c r="K14" s="20"/>
      <c r="L14" s="44"/>
      <c r="M14" s="54">
        <v>0</v>
      </c>
      <c r="N14" s="50"/>
    </row>
    <row r="15" spans="1:15">
      <c r="A15" s="6">
        <v>11</v>
      </c>
      <c r="B15" s="29" t="s">
        <v>199</v>
      </c>
      <c r="C15" s="33" t="s">
        <v>343</v>
      </c>
      <c r="D15" s="33" t="s">
        <v>915</v>
      </c>
      <c r="E15" s="34" t="s">
        <v>886</v>
      </c>
      <c r="F15" s="51">
        <v>4</v>
      </c>
      <c r="G15" s="52"/>
      <c r="H15" s="53"/>
      <c r="I15" s="20"/>
      <c r="J15" s="19"/>
      <c r="K15" s="20"/>
      <c r="L15" s="44"/>
      <c r="M15" s="54">
        <v>0</v>
      </c>
      <c r="N15" s="50"/>
    </row>
    <row r="16" spans="1:15">
      <c r="A16" s="6">
        <v>12</v>
      </c>
      <c r="B16" s="29" t="s">
        <v>199</v>
      </c>
      <c r="C16" s="33" t="s">
        <v>339</v>
      </c>
      <c r="D16" s="33" t="s">
        <v>916</v>
      </c>
      <c r="E16" s="34" t="s">
        <v>887</v>
      </c>
      <c r="F16" s="51">
        <v>10</v>
      </c>
      <c r="G16" s="52"/>
      <c r="H16" s="53"/>
      <c r="I16" s="20"/>
      <c r="J16" s="19"/>
      <c r="K16" s="20"/>
      <c r="L16" s="44"/>
      <c r="M16" s="54">
        <f>VLOOKUP(E16,[1]종목현황!$B$3:$C$109,2,FALSE)</f>
        <v>5</v>
      </c>
      <c r="N16" s="50"/>
    </row>
    <row r="17" spans="1:14">
      <c r="A17" s="6">
        <v>13</v>
      </c>
      <c r="B17" s="29" t="s">
        <v>199</v>
      </c>
      <c r="C17" s="33" t="s">
        <v>340</v>
      </c>
      <c r="D17" s="33" t="s">
        <v>910</v>
      </c>
      <c r="E17" s="34" t="s">
        <v>298</v>
      </c>
      <c r="F17" s="51">
        <v>21</v>
      </c>
      <c r="G17" s="52"/>
      <c r="H17" s="53"/>
      <c r="I17" s="20"/>
      <c r="J17" s="19"/>
      <c r="K17" s="20"/>
      <c r="L17" s="44"/>
      <c r="M17" s="54">
        <f>VLOOKUP(E17,[1]종목현황!$B$3:$C$109,2,FALSE)</f>
        <v>8</v>
      </c>
      <c r="N17" s="50"/>
    </row>
    <row r="18" spans="1:14">
      <c r="A18" s="6">
        <v>14</v>
      </c>
      <c r="B18" s="29" t="s">
        <v>199</v>
      </c>
      <c r="C18" s="33" t="s">
        <v>340</v>
      </c>
      <c r="D18" s="33" t="s">
        <v>917</v>
      </c>
      <c r="E18" s="34" t="s">
        <v>299</v>
      </c>
      <c r="F18" s="51">
        <v>18</v>
      </c>
      <c r="G18" s="52"/>
      <c r="H18" s="53"/>
      <c r="I18" s="20"/>
      <c r="J18" s="19"/>
      <c r="K18" s="20"/>
      <c r="L18" s="44"/>
      <c r="M18" s="54">
        <v>13</v>
      </c>
      <c r="N18" s="50"/>
    </row>
    <row r="19" spans="1:14">
      <c r="A19" s="6">
        <v>15</v>
      </c>
      <c r="B19" s="29" t="s">
        <v>199</v>
      </c>
      <c r="C19" s="33" t="s">
        <v>340</v>
      </c>
      <c r="D19" s="33" t="s">
        <v>917</v>
      </c>
      <c r="E19" s="34" t="s">
        <v>300</v>
      </c>
      <c r="F19" s="51">
        <v>1</v>
      </c>
      <c r="G19" s="52"/>
      <c r="H19" s="53"/>
      <c r="I19" s="20"/>
      <c r="J19" s="19"/>
      <c r="K19" s="20"/>
      <c r="L19" s="44"/>
      <c r="M19" s="54">
        <f>VLOOKUP(E19,[1]종목현황!$B$3:$C$109,2,FALSE)</f>
        <v>3</v>
      </c>
      <c r="N19" s="50"/>
    </row>
    <row r="20" spans="1:14">
      <c r="A20" s="6">
        <v>16</v>
      </c>
      <c r="B20" s="29" t="s">
        <v>199</v>
      </c>
      <c r="C20" s="33" t="s">
        <v>340</v>
      </c>
      <c r="D20" s="33" t="s">
        <v>917</v>
      </c>
      <c r="E20" s="34" t="s">
        <v>301</v>
      </c>
      <c r="F20" s="51">
        <v>10</v>
      </c>
      <c r="G20" s="52"/>
      <c r="H20" s="53"/>
      <c r="I20" s="20"/>
      <c r="J20" s="19"/>
      <c r="K20" s="20"/>
      <c r="L20" s="44"/>
      <c r="M20" s="54">
        <f>VLOOKUP(E20,[1]종목현황!$B$3:$C$109,2,FALSE)</f>
        <v>56</v>
      </c>
      <c r="N20" s="50"/>
    </row>
    <row r="21" spans="1:14">
      <c r="A21" s="6">
        <v>17</v>
      </c>
      <c r="B21" s="29" t="s">
        <v>199</v>
      </c>
      <c r="C21" s="33" t="s">
        <v>340</v>
      </c>
      <c r="D21" s="33" t="s">
        <v>917</v>
      </c>
      <c r="E21" s="34" t="s">
        <v>302</v>
      </c>
      <c r="F21" s="51">
        <v>5</v>
      </c>
      <c r="G21" s="52"/>
      <c r="H21" s="53"/>
      <c r="I21" s="20"/>
      <c r="J21" s="19"/>
      <c r="K21" s="20"/>
      <c r="L21" s="44"/>
      <c r="M21" s="54">
        <f>VLOOKUP(E21,[1]종목현황!$B$3:$C$109,2,FALSE)</f>
        <v>10</v>
      </c>
      <c r="N21" s="50"/>
    </row>
    <row r="22" spans="1:14">
      <c r="A22" s="6">
        <v>18</v>
      </c>
      <c r="B22" s="29" t="s">
        <v>199</v>
      </c>
      <c r="C22" s="33" t="s">
        <v>340</v>
      </c>
      <c r="D22" s="33" t="s">
        <v>917</v>
      </c>
      <c r="E22" s="34" t="s">
        <v>303</v>
      </c>
      <c r="F22" s="51">
        <v>1</v>
      </c>
      <c r="G22" s="52"/>
      <c r="H22" s="53"/>
      <c r="I22" s="20"/>
      <c r="J22" s="19"/>
      <c r="K22" s="20"/>
      <c r="L22" s="44"/>
      <c r="M22" s="54">
        <v>0</v>
      </c>
      <c r="N22" s="50"/>
    </row>
    <row r="23" spans="1:14">
      <c r="A23" s="6">
        <v>19</v>
      </c>
      <c r="B23" s="29" t="s">
        <v>199</v>
      </c>
      <c r="C23" s="33" t="s">
        <v>341</v>
      </c>
      <c r="D23" s="33" t="s">
        <v>46</v>
      </c>
      <c r="E23" s="34" t="s">
        <v>888</v>
      </c>
      <c r="F23" s="51">
        <v>2542</v>
      </c>
      <c r="G23" s="52"/>
      <c r="H23" s="53"/>
      <c r="I23" s="20"/>
      <c r="J23" s="19"/>
      <c r="K23" s="20"/>
      <c r="L23" s="44"/>
      <c r="M23" s="54">
        <f>VLOOKUP(E23,[1]종목현황!$B$3:$C$109,2,FALSE)</f>
        <v>1656</v>
      </c>
      <c r="N23" s="50"/>
    </row>
    <row r="24" spans="1:14">
      <c r="A24" s="6">
        <v>20</v>
      </c>
      <c r="B24" s="29" t="s">
        <v>199</v>
      </c>
      <c r="C24" s="33" t="s">
        <v>341</v>
      </c>
      <c r="D24" s="33" t="s">
        <v>46</v>
      </c>
      <c r="E24" s="34" t="s">
        <v>304</v>
      </c>
      <c r="F24" s="51">
        <v>126</v>
      </c>
      <c r="G24" s="52"/>
      <c r="H24" s="53"/>
      <c r="I24" s="20"/>
      <c r="J24" s="19"/>
      <c r="K24" s="20"/>
      <c r="L24" s="44"/>
      <c r="M24" s="54">
        <f>VLOOKUP(E24,[1]종목현황!$B$3:$C$109,2,FALSE)</f>
        <v>52</v>
      </c>
      <c r="N24" s="50"/>
    </row>
    <row r="25" spans="1:14">
      <c r="A25" s="6">
        <v>21</v>
      </c>
      <c r="B25" s="29" t="s">
        <v>199</v>
      </c>
      <c r="C25" s="33" t="s">
        <v>340</v>
      </c>
      <c r="D25" s="33" t="s">
        <v>910</v>
      </c>
      <c r="E25" s="34" t="s">
        <v>889</v>
      </c>
      <c r="F25" s="51">
        <v>1</v>
      </c>
      <c r="G25" s="52"/>
      <c r="H25" s="53"/>
      <c r="I25" s="20"/>
      <c r="J25" s="19"/>
      <c r="K25" s="20"/>
      <c r="L25" s="44"/>
      <c r="M25" s="54">
        <f>VLOOKUP(E25,[1]종목현황!$B$3:$C$109,2,FALSE)</f>
        <v>1</v>
      </c>
      <c r="N25" s="50"/>
    </row>
    <row r="26" spans="1:14">
      <c r="A26" s="6">
        <v>22</v>
      </c>
      <c r="B26" s="29" t="s">
        <v>199</v>
      </c>
      <c r="C26" s="33" t="s">
        <v>340</v>
      </c>
      <c r="D26" s="33" t="s">
        <v>918</v>
      </c>
      <c r="E26" s="34" t="s">
        <v>305</v>
      </c>
      <c r="F26" s="51">
        <v>125</v>
      </c>
      <c r="G26" s="52"/>
      <c r="H26" s="53"/>
      <c r="I26" s="20"/>
      <c r="J26" s="19"/>
      <c r="K26" s="20"/>
      <c r="L26" s="44"/>
      <c r="M26" s="54">
        <f>VLOOKUP(E26,[1]종목현황!$B$3:$C$109,2,FALSE)</f>
        <v>116</v>
      </c>
      <c r="N26" s="50"/>
    </row>
    <row r="27" spans="1:14">
      <c r="A27" s="6">
        <v>23</v>
      </c>
      <c r="B27" s="29" t="s">
        <v>199</v>
      </c>
      <c r="C27" s="33" t="s">
        <v>340</v>
      </c>
      <c r="D27" s="33" t="s">
        <v>919</v>
      </c>
      <c r="E27" s="34" t="s">
        <v>306</v>
      </c>
      <c r="F27" s="51">
        <v>16</v>
      </c>
      <c r="G27" s="52"/>
      <c r="H27" s="53"/>
      <c r="I27" s="20"/>
      <c r="J27" s="19"/>
      <c r="K27" s="20"/>
      <c r="L27" s="44"/>
      <c r="M27" s="54">
        <v>27</v>
      </c>
      <c r="N27" s="50"/>
    </row>
    <row r="28" spans="1:14">
      <c r="A28" s="6">
        <v>24</v>
      </c>
      <c r="B28" s="29" t="s">
        <v>199</v>
      </c>
      <c r="C28" s="33" t="s">
        <v>340</v>
      </c>
      <c r="D28" s="33" t="s">
        <v>910</v>
      </c>
      <c r="E28" s="34" t="s">
        <v>890</v>
      </c>
      <c r="F28" s="51">
        <v>4</v>
      </c>
      <c r="G28" s="52"/>
      <c r="H28" s="53"/>
      <c r="I28" s="20"/>
      <c r="J28" s="19"/>
      <c r="K28" s="20"/>
      <c r="L28" s="44"/>
      <c r="M28" s="54">
        <f>VLOOKUP(E28,[1]종목현황!$B$3:$C$109,2,FALSE)</f>
        <v>1</v>
      </c>
      <c r="N28" s="50"/>
    </row>
    <row r="29" spans="1:14">
      <c r="A29" s="6">
        <v>25</v>
      </c>
      <c r="B29" s="29" t="s">
        <v>199</v>
      </c>
      <c r="C29" s="33" t="s">
        <v>340</v>
      </c>
      <c r="D29" s="33" t="s">
        <v>307</v>
      </c>
      <c r="E29" s="34" t="s">
        <v>308</v>
      </c>
      <c r="F29" s="51">
        <v>982</v>
      </c>
      <c r="G29" s="52"/>
      <c r="H29" s="53"/>
      <c r="I29" s="20"/>
      <c r="J29" s="19"/>
      <c r="K29" s="20"/>
      <c r="L29" s="44"/>
      <c r="M29" s="54">
        <f>VLOOKUP(E29,[1]종목현황!$B$3:$C$109,2,FALSE)</f>
        <v>1104</v>
      </c>
      <c r="N29" s="50"/>
    </row>
    <row r="30" spans="1:14">
      <c r="A30" s="6">
        <v>26</v>
      </c>
      <c r="B30" s="29" t="s">
        <v>199</v>
      </c>
      <c r="C30" s="33" t="s">
        <v>340</v>
      </c>
      <c r="D30" s="33" t="s">
        <v>920</v>
      </c>
      <c r="E30" s="34" t="s">
        <v>309</v>
      </c>
      <c r="F30" s="51">
        <v>4</v>
      </c>
      <c r="G30" s="52"/>
      <c r="H30" s="53"/>
      <c r="I30" s="20"/>
      <c r="J30" s="19"/>
      <c r="K30" s="20"/>
      <c r="L30" s="44"/>
      <c r="M30" s="54">
        <f>VLOOKUP(E30,[1]종목현황!$B$3:$C$109,2,FALSE)</f>
        <v>3</v>
      </c>
      <c r="N30" s="50"/>
    </row>
    <row r="31" spans="1:14">
      <c r="A31" s="6">
        <v>27</v>
      </c>
      <c r="B31" s="29" t="s">
        <v>199</v>
      </c>
      <c r="C31" s="33" t="s">
        <v>340</v>
      </c>
      <c r="D31" s="33" t="s">
        <v>920</v>
      </c>
      <c r="E31" s="34" t="s">
        <v>310</v>
      </c>
      <c r="F31" s="51">
        <v>2</v>
      </c>
      <c r="G31" s="52"/>
      <c r="H31" s="53"/>
      <c r="I31" s="20"/>
      <c r="J31" s="19"/>
      <c r="K31" s="20"/>
      <c r="L31" s="44"/>
      <c r="M31" s="54">
        <f>VLOOKUP(E31,[1]종목현황!$B$3:$C$109,2,FALSE)</f>
        <v>2</v>
      </c>
      <c r="N31" s="50"/>
    </row>
    <row r="32" spans="1:14">
      <c r="A32" s="6">
        <v>28</v>
      </c>
      <c r="B32" s="29" t="s">
        <v>199</v>
      </c>
      <c r="C32" s="33" t="s">
        <v>340</v>
      </c>
      <c r="D32" s="33" t="s">
        <v>920</v>
      </c>
      <c r="E32" s="34" t="s">
        <v>311</v>
      </c>
      <c r="F32" s="51">
        <v>3</v>
      </c>
      <c r="G32" s="52"/>
      <c r="H32" s="53"/>
      <c r="I32" s="20"/>
      <c r="J32" s="19"/>
      <c r="K32" s="20"/>
      <c r="L32" s="44"/>
      <c r="M32" s="54">
        <f>VLOOKUP(E32,[1]종목현황!$B$3:$C$109,2,FALSE)</f>
        <v>3</v>
      </c>
      <c r="N32" s="50"/>
    </row>
    <row r="33" spans="1:14">
      <c r="A33" s="6">
        <v>29</v>
      </c>
      <c r="B33" s="29" t="s">
        <v>199</v>
      </c>
      <c r="C33" s="33" t="s">
        <v>340</v>
      </c>
      <c r="D33" s="33" t="s">
        <v>920</v>
      </c>
      <c r="E33" s="34" t="s">
        <v>280</v>
      </c>
      <c r="F33" s="51">
        <v>6</v>
      </c>
      <c r="G33" s="52"/>
      <c r="H33" s="53"/>
      <c r="I33" s="20"/>
      <c r="J33" s="19"/>
      <c r="K33" s="20"/>
      <c r="L33" s="44"/>
      <c r="M33" s="54">
        <f>VLOOKUP(E33,[1]종목현황!$B$3:$C$109,2,FALSE)</f>
        <v>9</v>
      </c>
      <c r="N33" s="50"/>
    </row>
    <row r="34" spans="1:14">
      <c r="A34" s="6">
        <v>30</v>
      </c>
      <c r="B34" s="29" t="s">
        <v>199</v>
      </c>
      <c r="C34" s="33" t="s">
        <v>340</v>
      </c>
      <c r="D34" s="33" t="s">
        <v>920</v>
      </c>
      <c r="E34" s="34" t="s">
        <v>281</v>
      </c>
      <c r="F34" s="51">
        <v>5</v>
      </c>
      <c r="G34" s="52"/>
      <c r="H34" s="53"/>
      <c r="I34" s="20"/>
      <c r="J34" s="19"/>
      <c r="K34" s="20"/>
      <c r="L34" s="44"/>
      <c r="M34" s="54">
        <f>VLOOKUP(E34,[1]종목현황!$B$3:$C$109,2,FALSE)</f>
        <v>8</v>
      </c>
      <c r="N34" s="50"/>
    </row>
    <row r="35" spans="1:14">
      <c r="A35" s="6">
        <v>31</v>
      </c>
      <c r="B35" s="29" t="s">
        <v>199</v>
      </c>
      <c r="C35" s="33" t="s">
        <v>340</v>
      </c>
      <c r="D35" s="33" t="s">
        <v>920</v>
      </c>
      <c r="E35" s="34" t="s">
        <v>891</v>
      </c>
      <c r="F35" s="51">
        <v>5</v>
      </c>
      <c r="G35" s="52"/>
      <c r="H35" s="53"/>
      <c r="I35" s="20"/>
      <c r="J35" s="19"/>
      <c r="K35" s="20"/>
      <c r="L35" s="44"/>
      <c r="M35" s="54">
        <f>VLOOKUP(E35,[1]종목현황!$B$3:$C$109,2,FALSE)</f>
        <v>6</v>
      </c>
      <c r="N35" s="50"/>
    </row>
    <row r="36" spans="1:14">
      <c r="A36" s="6">
        <v>32</v>
      </c>
      <c r="B36" s="29" t="s">
        <v>199</v>
      </c>
      <c r="C36" s="33" t="s">
        <v>340</v>
      </c>
      <c r="D36" s="33" t="s">
        <v>920</v>
      </c>
      <c r="E36" s="34" t="s">
        <v>282</v>
      </c>
      <c r="F36" s="51">
        <v>4</v>
      </c>
      <c r="G36" s="52"/>
      <c r="H36" s="53"/>
      <c r="I36" s="20"/>
      <c r="J36" s="19"/>
      <c r="K36" s="20"/>
      <c r="L36" s="44"/>
      <c r="M36" s="54">
        <v>0</v>
      </c>
      <c r="N36" s="50"/>
    </row>
    <row r="37" spans="1:14">
      <c r="A37" s="6">
        <v>33</v>
      </c>
      <c r="B37" s="29" t="s">
        <v>199</v>
      </c>
      <c r="C37" s="33" t="s">
        <v>340</v>
      </c>
      <c r="D37" s="33" t="s">
        <v>920</v>
      </c>
      <c r="E37" s="34" t="s">
        <v>283</v>
      </c>
      <c r="F37" s="51">
        <v>8</v>
      </c>
      <c r="G37" s="52"/>
      <c r="H37" s="53"/>
      <c r="I37" s="20"/>
      <c r="J37" s="19"/>
      <c r="K37" s="20"/>
      <c r="L37" s="44"/>
      <c r="M37" s="54">
        <f>VLOOKUP(E37,[1]종목현황!$B$3:$C$109,2,FALSE)</f>
        <v>9</v>
      </c>
      <c r="N37" s="50"/>
    </row>
    <row r="38" spans="1:14">
      <c r="A38" s="6">
        <v>34</v>
      </c>
      <c r="B38" s="29" t="s">
        <v>199</v>
      </c>
      <c r="C38" s="33" t="s">
        <v>340</v>
      </c>
      <c r="D38" s="33" t="s">
        <v>920</v>
      </c>
      <c r="E38" s="34" t="s">
        <v>312</v>
      </c>
      <c r="F38" s="51">
        <v>5</v>
      </c>
      <c r="G38" s="52"/>
      <c r="H38" s="53"/>
      <c r="I38" s="20"/>
      <c r="J38" s="19"/>
      <c r="K38" s="20"/>
      <c r="L38" s="44"/>
      <c r="M38" s="54">
        <f>VLOOKUP(E38,[1]종목현황!$B$3:$C$109,2,FALSE)</f>
        <v>12</v>
      </c>
      <c r="N38" s="50"/>
    </row>
    <row r="39" spans="1:14">
      <c r="A39" s="6">
        <v>35</v>
      </c>
      <c r="B39" s="29" t="s">
        <v>199</v>
      </c>
      <c r="C39" s="33" t="s">
        <v>340</v>
      </c>
      <c r="D39" s="33" t="s">
        <v>920</v>
      </c>
      <c r="E39" s="34" t="s">
        <v>892</v>
      </c>
      <c r="F39" s="51">
        <v>1</v>
      </c>
      <c r="G39" s="52"/>
      <c r="H39" s="53"/>
      <c r="I39" s="20"/>
      <c r="J39" s="19"/>
      <c r="K39" s="20"/>
      <c r="L39" s="44"/>
      <c r="M39" s="54">
        <f>VLOOKUP(E39,[1]종목현황!$B$3:$C$109,2,FALSE)</f>
        <v>2</v>
      </c>
      <c r="N39" s="50"/>
    </row>
    <row r="40" spans="1:14">
      <c r="A40" s="6">
        <v>36</v>
      </c>
      <c r="B40" s="29" t="s">
        <v>199</v>
      </c>
      <c r="C40" s="33" t="s">
        <v>340</v>
      </c>
      <c r="D40" s="33" t="s">
        <v>920</v>
      </c>
      <c r="E40" s="34" t="s">
        <v>893</v>
      </c>
      <c r="F40" s="51">
        <v>1</v>
      </c>
      <c r="G40" s="52"/>
      <c r="H40" s="53"/>
      <c r="I40" s="20"/>
      <c r="J40" s="19"/>
      <c r="K40" s="20"/>
      <c r="L40" s="44"/>
      <c r="M40" s="54">
        <v>0</v>
      </c>
      <c r="N40" s="50"/>
    </row>
    <row r="41" spans="1:14">
      <c r="A41" s="6">
        <v>37</v>
      </c>
      <c r="B41" s="29" t="s">
        <v>199</v>
      </c>
      <c r="C41" s="33" t="s">
        <v>340</v>
      </c>
      <c r="D41" s="33" t="s">
        <v>920</v>
      </c>
      <c r="E41" s="34" t="s">
        <v>894</v>
      </c>
      <c r="F41" s="51">
        <v>1</v>
      </c>
      <c r="G41" s="52"/>
      <c r="H41" s="53"/>
      <c r="I41" s="20"/>
      <c r="J41" s="19"/>
      <c r="K41" s="20"/>
      <c r="L41" s="44"/>
      <c r="M41" s="54">
        <f>VLOOKUP(E41,[1]종목현황!$B$3:$C$109,2,FALSE)</f>
        <v>3</v>
      </c>
      <c r="N41" s="50"/>
    </row>
    <row r="42" spans="1:14">
      <c r="A42" s="6">
        <v>38</v>
      </c>
      <c r="B42" s="29" t="s">
        <v>199</v>
      </c>
      <c r="C42" s="33" t="s">
        <v>340</v>
      </c>
      <c r="D42" s="33" t="s">
        <v>920</v>
      </c>
      <c r="E42" s="34" t="s">
        <v>895</v>
      </c>
      <c r="F42" s="51">
        <v>3</v>
      </c>
      <c r="G42" s="52"/>
      <c r="H42" s="53"/>
      <c r="I42" s="20"/>
      <c r="J42" s="19"/>
      <c r="K42" s="20"/>
      <c r="L42" s="44"/>
      <c r="M42" s="54">
        <f>VLOOKUP(E42,[1]종목현황!$B$3:$C$109,2,FALSE)</f>
        <v>64</v>
      </c>
      <c r="N42" s="50"/>
    </row>
    <row r="43" spans="1:14">
      <c r="A43" s="6">
        <v>39</v>
      </c>
      <c r="B43" s="29" t="s">
        <v>199</v>
      </c>
      <c r="C43" s="33" t="s">
        <v>340</v>
      </c>
      <c r="D43" s="33" t="s">
        <v>920</v>
      </c>
      <c r="E43" s="34" t="s">
        <v>313</v>
      </c>
      <c r="F43" s="51">
        <v>7</v>
      </c>
      <c r="G43" s="52"/>
      <c r="H43" s="53"/>
      <c r="I43" s="20"/>
      <c r="J43" s="19"/>
      <c r="K43" s="20"/>
      <c r="L43" s="44"/>
      <c r="M43" s="54">
        <f>VLOOKUP(E43,[1]종목현황!$B$3:$C$109,2,FALSE)</f>
        <v>8</v>
      </c>
      <c r="N43" s="50"/>
    </row>
    <row r="44" spans="1:14">
      <c r="A44" s="6">
        <v>40</v>
      </c>
      <c r="B44" s="29" t="s">
        <v>199</v>
      </c>
      <c r="C44" s="33" t="s">
        <v>340</v>
      </c>
      <c r="D44" s="33" t="s">
        <v>920</v>
      </c>
      <c r="E44" s="34" t="s">
        <v>314</v>
      </c>
      <c r="F44" s="51">
        <v>2</v>
      </c>
      <c r="G44" s="52"/>
      <c r="H44" s="53"/>
      <c r="I44" s="20"/>
      <c r="J44" s="19"/>
      <c r="K44" s="20"/>
      <c r="L44" s="44"/>
      <c r="M44" s="54">
        <f>VLOOKUP(E44,[1]종목현황!$B$3:$C$109,2,FALSE)</f>
        <v>1</v>
      </c>
      <c r="N44" s="50"/>
    </row>
    <row r="45" spans="1:14">
      <c r="A45" s="6">
        <v>41</v>
      </c>
      <c r="B45" s="29" t="s">
        <v>199</v>
      </c>
      <c r="C45" s="33" t="s">
        <v>340</v>
      </c>
      <c r="D45" s="33" t="s">
        <v>920</v>
      </c>
      <c r="E45" s="34" t="s">
        <v>315</v>
      </c>
      <c r="F45" s="51">
        <v>1</v>
      </c>
      <c r="G45" s="52"/>
      <c r="H45" s="53"/>
      <c r="I45" s="20"/>
      <c r="J45" s="19"/>
      <c r="K45" s="20"/>
      <c r="L45" s="44"/>
      <c r="M45" s="54">
        <f>VLOOKUP(E45,[1]종목현황!$B$3:$C$109,2,FALSE)</f>
        <v>1</v>
      </c>
      <c r="N45" s="50"/>
    </row>
    <row r="46" spans="1:14">
      <c r="A46" s="6">
        <v>42</v>
      </c>
      <c r="B46" s="29" t="s">
        <v>199</v>
      </c>
      <c r="C46" s="33" t="s">
        <v>340</v>
      </c>
      <c r="D46" s="33" t="s">
        <v>920</v>
      </c>
      <c r="E46" s="34" t="s">
        <v>896</v>
      </c>
      <c r="F46" s="51">
        <v>1</v>
      </c>
      <c r="G46" s="52"/>
      <c r="H46" s="53"/>
      <c r="I46" s="20"/>
      <c r="J46" s="19"/>
      <c r="K46" s="20"/>
      <c r="L46" s="44"/>
      <c r="M46" s="54">
        <v>0</v>
      </c>
      <c r="N46" s="50"/>
    </row>
    <row r="47" spans="1:14">
      <c r="A47" s="6">
        <v>43</v>
      </c>
      <c r="B47" s="29" t="s">
        <v>199</v>
      </c>
      <c r="C47" s="33" t="s">
        <v>340</v>
      </c>
      <c r="D47" s="33" t="s">
        <v>920</v>
      </c>
      <c r="E47" s="34" t="s">
        <v>897</v>
      </c>
      <c r="F47" s="51">
        <v>1</v>
      </c>
      <c r="G47" s="52"/>
      <c r="H47" s="53"/>
      <c r="I47" s="20"/>
      <c r="J47" s="19"/>
      <c r="K47" s="20"/>
      <c r="L47" s="44"/>
      <c r="M47" s="54">
        <f>VLOOKUP(E47,[1]종목현황!$B$3:$C$109,2,FALSE)</f>
        <v>4</v>
      </c>
      <c r="N47" s="50"/>
    </row>
    <row r="48" spans="1:14">
      <c r="A48" s="6">
        <v>44</v>
      </c>
      <c r="B48" s="29" t="s">
        <v>199</v>
      </c>
      <c r="C48" s="33" t="s">
        <v>340</v>
      </c>
      <c r="D48" s="33" t="s">
        <v>920</v>
      </c>
      <c r="E48" s="34" t="s">
        <v>316</v>
      </c>
      <c r="F48" s="51">
        <v>42</v>
      </c>
      <c r="G48" s="52"/>
      <c r="H48" s="53"/>
      <c r="I48" s="20"/>
      <c r="J48" s="19"/>
      <c r="K48" s="20"/>
      <c r="L48" s="44"/>
      <c r="M48" s="54">
        <f>VLOOKUP(E48,[1]종목현황!$B$3:$C$109,2,FALSE)</f>
        <v>2</v>
      </c>
      <c r="N48" s="50"/>
    </row>
    <row r="49" spans="1:14">
      <c r="A49" s="6">
        <v>45</v>
      </c>
      <c r="B49" s="29" t="s">
        <v>199</v>
      </c>
      <c r="C49" s="33" t="s">
        <v>340</v>
      </c>
      <c r="D49" s="33" t="s">
        <v>920</v>
      </c>
      <c r="E49" s="34" t="s">
        <v>898</v>
      </c>
      <c r="F49" s="51">
        <v>1</v>
      </c>
      <c r="G49" s="52"/>
      <c r="H49" s="53"/>
      <c r="I49" s="20"/>
      <c r="J49" s="19"/>
      <c r="K49" s="20"/>
      <c r="L49" s="44"/>
      <c r="M49" s="54">
        <f>VLOOKUP(E49,[1]종목현황!$B$3:$C$109,2,FALSE)</f>
        <v>1</v>
      </c>
      <c r="N49" s="50"/>
    </row>
    <row r="50" spans="1:14">
      <c r="A50" s="6">
        <v>46</v>
      </c>
      <c r="B50" s="29" t="s">
        <v>199</v>
      </c>
      <c r="C50" s="33" t="s">
        <v>340</v>
      </c>
      <c r="D50" s="33" t="s">
        <v>920</v>
      </c>
      <c r="E50" s="34" t="s">
        <v>317</v>
      </c>
      <c r="F50" s="51">
        <v>13</v>
      </c>
      <c r="G50" s="52"/>
      <c r="H50" s="53"/>
      <c r="I50" s="20"/>
      <c r="J50" s="19"/>
      <c r="K50" s="20"/>
      <c r="L50" s="44"/>
      <c r="M50" s="54">
        <f>VLOOKUP(E50,[1]종목현황!$B$3:$C$109,2,FALSE)</f>
        <v>21</v>
      </c>
      <c r="N50" s="50"/>
    </row>
    <row r="51" spans="1:14">
      <c r="A51" s="6">
        <v>47</v>
      </c>
      <c r="B51" s="29" t="s">
        <v>199</v>
      </c>
      <c r="C51" s="33" t="s">
        <v>340</v>
      </c>
      <c r="D51" s="33" t="s">
        <v>920</v>
      </c>
      <c r="E51" s="34" t="s">
        <v>899</v>
      </c>
      <c r="F51" s="51">
        <v>1</v>
      </c>
      <c r="G51" s="52"/>
      <c r="H51" s="53"/>
      <c r="I51" s="20"/>
      <c r="J51" s="19"/>
      <c r="K51" s="20"/>
      <c r="L51" s="44"/>
      <c r="M51" s="54">
        <f>VLOOKUP(E51,[1]종목현황!$B$3:$C$109,2,FALSE)</f>
        <v>1</v>
      </c>
      <c r="N51" s="50"/>
    </row>
    <row r="52" spans="1:14">
      <c r="A52" s="6">
        <v>48</v>
      </c>
      <c r="B52" s="29" t="s">
        <v>199</v>
      </c>
      <c r="C52" s="33" t="s">
        <v>340</v>
      </c>
      <c r="D52" s="33" t="s">
        <v>920</v>
      </c>
      <c r="E52" s="34" t="s">
        <v>318</v>
      </c>
      <c r="F52" s="51">
        <v>1</v>
      </c>
      <c r="G52" s="52"/>
      <c r="H52" s="53"/>
      <c r="I52" s="20"/>
      <c r="J52" s="19"/>
      <c r="K52" s="20"/>
      <c r="L52" s="44"/>
      <c r="M52" s="54">
        <f>VLOOKUP(E52,[1]종목현황!$B$3:$C$109,2,FALSE)</f>
        <v>1</v>
      </c>
      <c r="N52" s="50"/>
    </row>
    <row r="53" spans="1:14">
      <c r="A53" s="6">
        <v>49</v>
      </c>
      <c r="B53" s="29" t="s">
        <v>199</v>
      </c>
      <c r="C53" s="33" t="s">
        <v>340</v>
      </c>
      <c r="D53" s="33" t="s">
        <v>917</v>
      </c>
      <c r="E53" s="34" t="s">
        <v>319</v>
      </c>
      <c r="F53" s="51">
        <v>232</v>
      </c>
      <c r="G53" s="52"/>
      <c r="H53" s="53"/>
      <c r="I53" s="20"/>
      <c r="J53" s="19"/>
      <c r="K53" s="20"/>
      <c r="L53" s="44"/>
      <c r="M53" s="54">
        <v>0</v>
      </c>
      <c r="N53" s="50"/>
    </row>
    <row r="54" spans="1:14">
      <c r="A54" s="6">
        <v>50</v>
      </c>
      <c r="B54" s="29" t="s">
        <v>199</v>
      </c>
      <c r="C54" s="33" t="s">
        <v>340</v>
      </c>
      <c r="D54" s="33" t="s">
        <v>920</v>
      </c>
      <c r="E54" s="34" t="s">
        <v>320</v>
      </c>
      <c r="F54" s="51">
        <v>28</v>
      </c>
      <c r="G54" s="52"/>
      <c r="H54" s="53"/>
      <c r="I54" s="20"/>
      <c r="J54" s="19"/>
      <c r="K54" s="20"/>
      <c r="L54" s="44"/>
      <c r="M54" s="54">
        <f>VLOOKUP(E54,[1]종목현황!$B$3:$C$109,2,FALSE)</f>
        <v>12</v>
      </c>
      <c r="N54" s="50"/>
    </row>
    <row r="55" spans="1:14">
      <c r="A55" s="6">
        <v>51</v>
      </c>
      <c r="B55" s="29" t="s">
        <v>199</v>
      </c>
      <c r="C55" s="33" t="s">
        <v>340</v>
      </c>
      <c r="D55" s="33" t="s">
        <v>920</v>
      </c>
      <c r="E55" s="34" t="s">
        <v>321</v>
      </c>
      <c r="F55" s="51">
        <v>3</v>
      </c>
      <c r="G55" s="52"/>
      <c r="H55" s="53"/>
      <c r="I55" s="20"/>
      <c r="J55" s="19"/>
      <c r="K55" s="20"/>
      <c r="L55" s="44"/>
      <c r="M55" s="54">
        <f>VLOOKUP(E55,[1]종목현황!$B$3:$C$109,2,FALSE)</f>
        <v>8</v>
      </c>
      <c r="N55" s="50"/>
    </row>
    <row r="56" spans="1:14">
      <c r="A56" s="6">
        <v>52</v>
      </c>
      <c r="B56" s="29" t="s">
        <v>199</v>
      </c>
      <c r="C56" s="33" t="s">
        <v>340</v>
      </c>
      <c r="D56" s="33" t="s">
        <v>920</v>
      </c>
      <c r="E56" s="34" t="s">
        <v>900</v>
      </c>
      <c r="F56" s="51">
        <v>2</v>
      </c>
      <c r="G56" s="52"/>
      <c r="H56" s="53"/>
      <c r="I56" s="20"/>
      <c r="J56" s="19"/>
      <c r="K56" s="20"/>
      <c r="L56" s="44"/>
      <c r="M56" s="54">
        <v>0</v>
      </c>
      <c r="N56" s="50"/>
    </row>
    <row r="57" spans="1:14">
      <c r="A57" s="6">
        <v>53</v>
      </c>
      <c r="B57" s="29" t="s">
        <v>199</v>
      </c>
      <c r="C57" s="33" t="s">
        <v>340</v>
      </c>
      <c r="D57" s="33" t="s">
        <v>920</v>
      </c>
      <c r="E57" s="34" t="s">
        <v>322</v>
      </c>
      <c r="F57" s="51">
        <v>8</v>
      </c>
      <c r="G57" s="52"/>
      <c r="H57" s="53"/>
      <c r="I57" s="20"/>
      <c r="J57" s="19"/>
      <c r="K57" s="20"/>
      <c r="L57" s="44"/>
      <c r="M57" s="54">
        <f>VLOOKUP(E57,[1]종목현황!$B$3:$C$109,2,FALSE)</f>
        <v>10</v>
      </c>
      <c r="N57" s="50"/>
    </row>
    <row r="58" spans="1:14">
      <c r="A58" s="6">
        <v>54</v>
      </c>
      <c r="B58" s="29" t="s">
        <v>199</v>
      </c>
      <c r="C58" s="33" t="s">
        <v>340</v>
      </c>
      <c r="D58" s="33" t="s">
        <v>920</v>
      </c>
      <c r="E58" s="34" t="s">
        <v>901</v>
      </c>
      <c r="F58" s="51">
        <v>1</v>
      </c>
      <c r="G58" s="52"/>
      <c r="H58" s="53"/>
      <c r="I58" s="20"/>
      <c r="J58" s="19"/>
      <c r="K58" s="20"/>
      <c r="L58" s="44"/>
      <c r="M58" s="54">
        <f>VLOOKUP(E58,[1]종목현황!$B$3:$C$109,2,FALSE)</f>
        <v>4</v>
      </c>
      <c r="N58" s="50"/>
    </row>
    <row r="59" spans="1:14">
      <c r="A59" s="6">
        <v>55</v>
      </c>
      <c r="B59" s="29" t="s">
        <v>199</v>
      </c>
      <c r="C59" s="33" t="s">
        <v>340</v>
      </c>
      <c r="D59" s="33" t="s">
        <v>920</v>
      </c>
      <c r="E59" s="34" t="s">
        <v>284</v>
      </c>
      <c r="F59" s="51">
        <v>2</v>
      </c>
      <c r="G59" s="52"/>
      <c r="H59" s="53"/>
      <c r="I59" s="20"/>
      <c r="J59" s="19"/>
      <c r="K59" s="20"/>
      <c r="L59" s="44"/>
      <c r="M59" s="54">
        <f>VLOOKUP(E59,[1]종목현황!$B$3:$C$109,2,FALSE)</f>
        <v>7</v>
      </c>
      <c r="N59" s="50"/>
    </row>
    <row r="60" spans="1:14">
      <c r="A60" s="6">
        <v>56</v>
      </c>
      <c r="B60" s="29" t="s">
        <v>199</v>
      </c>
      <c r="C60" s="33" t="s">
        <v>340</v>
      </c>
      <c r="D60" s="33" t="s">
        <v>920</v>
      </c>
      <c r="E60" s="34" t="s">
        <v>323</v>
      </c>
      <c r="F60" s="51">
        <v>4</v>
      </c>
      <c r="G60" s="52"/>
      <c r="H60" s="53"/>
      <c r="I60" s="20"/>
      <c r="J60" s="19"/>
      <c r="K60" s="20"/>
      <c r="L60" s="44"/>
      <c r="M60" s="54">
        <f>VLOOKUP(E60,[1]종목현황!$B$3:$C$109,2,FALSE)</f>
        <v>35</v>
      </c>
      <c r="N60" s="50"/>
    </row>
    <row r="61" spans="1:14">
      <c r="A61" s="6">
        <v>57</v>
      </c>
      <c r="B61" s="29" t="s">
        <v>199</v>
      </c>
      <c r="C61" s="33" t="s">
        <v>340</v>
      </c>
      <c r="D61" s="33" t="s">
        <v>920</v>
      </c>
      <c r="E61" s="34" t="s">
        <v>902</v>
      </c>
      <c r="F61" s="51">
        <v>3</v>
      </c>
      <c r="G61" s="52"/>
      <c r="H61" s="53"/>
      <c r="I61" s="20"/>
      <c r="J61" s="19"/>
      <c r="K61" s="20"/>
      <c r="L61" s="44"/>
      <c r="M61" s="54">
        <f>VLOOKUP(E61,[1]종목현황!$B$3:$C$109,2,FALSE)</f>
        <v>2</v>
      </c>
      <c r="N61" s="50"/>
    </row>
    <row r="62" spans="1:14">
      <c r="A62" s="6">
        <v>58</v>
      </c>
      <c r="B62" s="29" t="s">
        <v>199</v>
      </c>
      <c r="C62" s="33" t="s">
        <v>340</v>
      </c>
      <c r="D62" s="33" t="s">
        <v>920</v>
      </c>
      <c r="E62" s="34" t="s">
        <v>324</v>
      </c>
      <c r="F62" s="51">
        <v>5</v>
      </c>
      <c r="G62" s="52"/>
      <c r="H62" s="53"/>
      <c r="I62" s="20"/>
      <c r="J62" s="19"/>
      <c r="K62" s="20"/>
      <c r="L62" s="44"/>
      <c r="M62" s="54">
        <v>0</v>
      </c>
      <c r="N62" s="50"/>
    </row>
    <row r="63" spans="1:14">
      <c r="A63" s="6">
        <v>59</v>
      </c>
      <c r="B63" s="29" t="s">
        <v>199</v>
      </c>
      <c r="C63" s="33" t="s">
        <v>340</v>
      </c>
      <c r="D63" s="33" t="s">
        <v>920</v>
      </c>
      <c r="E63" s="34" t="s">
        <v>903</v>
      </c>
      <c r="F63" s="51">
        <v>1</v>
      </c>
      <c r="G63" s="52"/>
      <c r="H63" s="53"/>
      <c r="I63" s="20"/>
      <c r="J63" s="19"/>
      <c r="K63" s="20"/>
      <c r="L63" s="44"/>
      <c r="M63" s="54">
        <v>0</v>
      </c>
      <c r="N63" s="50"/>
    </row>
    <row r="64" spans="1:14">
      <c r="A64" s="6">
        <v>60</v>
      </c>
      <c r="B64" s="29" t="s">
        <v>199</v>
      </c>
      <c r="C64" s="33" t="s">
        <v>339</v>
      </c>
      <c r="D64" s="33" t="s">
        <v>921</v>
      </c>
      <c r="E64" s="34" t="s">
        <v>325</v>
      </c>
      <c r="F64" s="51">
        <v>6</v>
      </c>
      <c r="G64" s="52"/>
      <c r="H64" s="53"/>
      <c r="I64" s="20"/>
      <c r="J64" s="19"/>
      <c r="K64" s="20"/>
      <c r="L64" s="44"/>
      <c r="M64" s="54">
        <v>79</v>
      </c>
      <c r="N64" s="50"/>
    </row>
    <row r="65" spans="1:14" ht="17.25" thickBot="1">
      <c r="A65" s="6">
        <v>61</v>
      </c>
      <c r="B65" s="29" t="s">
        <v>199</v>
      </c>
      <c r="C65" s="33" t="s">
        <v>339</v>
      </c>
      <c r="D65" s="33" t="s">
        <v>922</v>
      </c>
      <c r="E65" s="34" t="s">
        <v>904</v>
      </c>
      <c r="F65" s="51">
        <v>8</v>
      </c>
      <c r="G65" s="55"/>
      <c r="H65" s="56"/>
      <c r="I65" s="38"/>
      <c r="J65" s="21"/>
      <c r="K65" s="22"/>
      <c r="L65" s="49"/>
      <c r="M65" s="54">
        <v>0</v>
      </c>
      <c r="N65" s="50"/>
    </row>
    <row r="66" spans="1:14">
      <c r="A66" s="6">
        <v>62</v>
      </c>
      <c r="B66" s="29" t="s">
        <v>199</v>
      </c>
      <c r="C66" s="33" t="s">
        <v>339</v>
      </c>
      <c r="D66" s="33" t="s">
        <v>921</v>
      </c>
      <c r="E66" s="34" t="s">
        <v>326</v>
      </c>
      <c r="F66" s="51">
        <v>11</v>
      </c>
      <c r="G66" s="57"/>
      <c r="H66" s="57"/>
      <c r="I66" s="57"/>
      <c r="J66" s="57"/>
      <c r="K66" s="57"/>
      <c r="L66" s="57"/>
      <c r="M66" s="54">
        <v>0</v>
      </c>
      <c r="N66" s="50"/>
    </row>
    <row r="67" spans="1:14">
      <c r="A67" s="6">
        <v>63</v>
      </c>
      <c r="B67" s="29" t="s">
        <v>199</v>
      </c>
      <c r="C67" s="33" t="s">
        <v>343</v>
      </c>
      <c r="D67" s="33" t="s">
        <v>923</v>
      </c>
      <c r="E67" s="34" t="s">
        <v>905</v>
      </c>
      <c r="F67" s="51">
        <v>2</v>
      </c>
      <c r="G67" s="57"/>
      <c r="H67" s="57"/>
      <c r="I67" s="57"/>
      <c r="J67" s="57"/>
      <c r="K67" s="57"/>
      <c r="L67" s="57"/>
      <c r="M67" s="54">
        <f>VLOOKUP(E67,[1]종목현황!$B$3:$C$109,2,FALSE)</f>
        <v>4</v>
      </c>
      <c r="N67" s="50"/>
    </row>
    <row r="68" spans="1:14">
      <c r="A68" s="6">
        <v>64</v>
      </c>
      <c r="B68" s="29" t="s">
        <v>199</v>
      </c>
      <c r="C68" s="33" t="s">
        <v>340</v>
      </c>
      <c r="D68" s="33" t="s">
        <v>924</v>
      </c>
      <c r="E68" s="34" t="s">
        <v>906</v>
      </c>
      <c r="F68" s="51">
        <v>2120</v>
      </c>
      <c r="G68" s="57"/>
      <c r="H68" s="57"/>
      <c r="I68" s="57"/>
      <c r="J68" s="57"/>
      <c r="K68" s="57"/>
      <c r="L68" s="57"/>
      <c r="M68" s="54">
        <v>2231</v>
      </c>
      <c r="N68" s="50"/>
    </row>
    <row r="69" spans="1:14">
      <c r="A69" s="6">
        <v>65</v>
      </c>
      <c r="B69" s="29" t="s">
        <v>199</v>
      </c>
      <c r="C69" s="33" t="s">
        <v>340</v>
      </c>
      <c r="D69" s="33" t="s">
        <v>925</v>
      </c>
      <c r="E69" s="34" t="s">
        <v>327</v>
      </c>
      <c r="F69" s="51">
        <v>5625</v>
      </c>
      <c r="G69" s="57"/>
      <c r="H69" s="57"/>
      <c r="I69" s="57"/>
      <c r="J69" s="57"/>
      <c r="K69" s="57"/>
      <c r="L69" s="57"/>
      <c r="M69" s="54">
        <v>5758</v>
      </c>
      <c r="N69" s="50"/>
    </row>
    <row r="70" spans="1:14">
      <c r="A70" s="6">
        <v>66</v>
      </c>
      <c r="B70" s="29" t="s">
        <v>199</v>
      </c>
      <c r="C70" s="33" t="s">
        <v>340</v>
      </c>
      <c r="D70" s="33" t="s">
        <v>926</v>
      </c>
      <c r="E70" s="34" t="s">
        <v>328</v>
      </c>
      <c r="F70" s="51">
        <v>1158</v>
      </c>
      <c r="G70" s="57"/>
      <c r="H70" s="57"/>
      <c r="I70" s="57"/>
      <c r="J70" s="57"/>
      <c r="K70" s="57"/>
      <c r="L70" s="57"/>
      <c r="M70" s="54">
        <v>759</v>
      </c>
      <c r="N70" s="50"/>
    </row>
    <row r="71" spans="1:14">
      <c r="A71" s="6">
        <v>67</v>
      </c>
      <c r="B71" s="29" t="s">
        <v>199</v>
      </c>
      <c r="C71" s="33" t="s">
        <v>339</v>
      </c>
      <c r="D71" s="33" t="s">
        <v>927</v>
      </c>
      <c r="E71" s="34" t="s">
        <v>329</v>
      </c>
      <c r="F71" s="51">
        <v>106</v>
      </c>
      <c r="G71" s="57"/>
      <c r="H71" s="57"/>
      <c r="I71" s="57"/>
      <c r="J71" s="57"/>
      <c r="K71" s="57"/>
      <c r="L71" s="57"/>
      <c r="M71" s="54">
        <f>VLOOKUP(E71,[1]종목현황!$B$3:$C$109,2,FALSE)</f>
        <v>109</v>
      </c>
      <c r="N71" s="50"/>
    </row>
    <row r="72" spans="1:14">
      <c r="A72" s="6">
        <v>68</v>
      </c>
      <c r="B72" s="29" t="s">
        <v>199</v>
      </c>
      <c r="C72" s="33" t="s">
        <v>339</v>
      </c>
      <c r="D72" s="33" t="s">
        <v>927</v>
      </c>
      <c r="E72" s="34" t="s">
        <v>330</v>
      </c>
      <c r="F72" s="51">
        <v>19</v>
      </c>
      <c r="G72" s="57"/>
      <c r="H72" s="57"/>
      <c r="I72" s="57"/>
      <c r="J72" s="57"/>
      <c r="K72" s="57"/>
      <c r="L72" s="57"/>
      <c r="M72" s="54">
        <f>VLOOKUP(E72,[1]종목현황!$B$3:$C$109,2,FALSE)</f>
        <v>7</v>
      </c>
      <c r="N72" s="50"/>
    </row>
    <row r="73" spans="1:14">
      <c r="A73" s="6">
        <v>69</v>
      </c>
      <c r="B73" s="29" t="s">
        <v>199</v>
      </c>
      <c r="C73" s="33" t="s">
        <v>339</v>
      </c>
      <c r="D73" s="33" t="s">
        <v>927</v>
      </c>
      <c r="E73" s="34" t="s">
        <v>331</v>
      </c>
      <c r="F73" s="51">
        <v>45</v>
      </c>
      <c r="G73" s="57"/>
      <c r="H73" s="57"/>
      <c r="I73" s="57"/>
      <c r="J73" s="57"/>
      <c r="K73" s="57"/>
      <c r="L73" s="57"/>
      <c r="M73" s="54">
        <f>VLOOKUP(E73,[1]종목현황!$B$3:$C$109,2,FALSE)</f>
        <v>47</v>
      </c>
      <c r="N73" s="50"/>
    </row>
    <row r="74" spans="1:14">
      <c r="A74" s="6">
        <v>70</v>
      </c>
      <c r="B74" s="29" t="s">
        <v>199</v>
      </c>
      <c r="C74" s="33" t="s">
        <v>339</v>
      </c>
      <c r="D74" s="33" t="s">
        <v>928</v>
      </c>
      <c r="E74" s="34" t="s">
        <v>332</v>
      </c>
      <c r="F74" s="51">
        <v>9</v>
      </c>
      <c r="G74" s="57"/>
      <c r="H74" s="57"/>
      <c r="I74" s="57"/>
      <c r="J74" s="57"/>
      <c r="K74" s="57"/>
      <c r="L74" s="57"/>
      <c r="M74" s="54">
        <f>VLOOKUP(E74,[1]종목현황!$B$3:$C$109,2,FALSE)</f>
        <v>11</v>
      </c>
      <c r="N74" s="50"/>
    </row>
    <row r="75" spans="1:14">
      <c r="A75" s="6">
        <v>71</v>
      </c>
      <c r="B75" s="29" t="s">
        <v>199</v>
      </c>
      <c r="C75" s="33" t="s">
        <v>340</v>
      </c>
      <c r="D75" s="33" t="s">
        <v>929</v>
      </c>
      <c r="E75" s="34" t="s">
        <v>333</v>
      </c>
      <c r="F75" s="51">
        <v>125</v>
      </c>
      <c r="G75" s="57"/>
      <c r="H75" s="57"/>
      <c r="I75" s="57"/>
      <c r="J75" s="57"/>
      <c r="K75" s="57"/>
      <c r="L75" s="57"/>
      <c r="M75" s="54">
        <f>VLOOKUP(E75,[1]종목현황!$B$3:$C$109,2,FALSE)</f>
        <v>116</v>
      </c>
      <c r="N75" s="50"/>
    </row>
    <row r="76" spans="1:14">
      <c r="A76" s="6">
        <v>72</v>
      </c>
      <c r="B76" s="29" t="s">
        <v>199</v>
      </c>
      <c r="C76" s="33" t="s">
        <v>340</v>
      </c>
      <c r="D76" s="33" t="s">
        <v>930</v>
      </c>
      <c r="E76" s="34" t="s">
        <v>334</v>
      </c>
      <c r="F76" s="51">
        <v>2737</v>
      </c>
      <c r="G76" s="57"/>
      <c r="H76" s="57"/>
      <c r="I76" s="57"/>
      <c r="J76" s="57"/>
      <c r="K76" s="57"/>
      <c r="L76" s="57"/>
      <c r="M76" s="54">
        <f>VLOOKUP(E76,[1]종목현황!$B$3:$C$109,2,FALSE)</f>
        <v>2634</v>
      </c>
      <c r="N76" s="50"/>
    </row>
    <row r="77" spans="1:14">
      <c r="A77" s="6">
        <v>73</v>
      </c>
      <c r="B77" s="29" t="s">
        <v>199</v>
      </c>
      <c r="C77" s="33" t="s">
        <v>340</v>
      </c>
      <c r="D77" s="33" t="s">
        <v>929</v>
      </c>
      <c r="E77" s="34" t="s">
        <v>335</v>
      </c>
      <c r="F77" s="51">
        <v>11431</v>
      </c>
      <c r="G77" s="57"/>
      <c r="H77" s="57"/>
      <c r="I77" s="57"/>
      <c r="J77" s="57"/>
      <c r="K77" s="57"/>
      <c r="L77" s="57"/>
      <c r="M77" s="54">
        <f>VLOOKUP(E77,[1]종목현황!$B$3:$C$109,2,FALSE)</f>
        <v>8668</v>
      </c>
      <c r="N77" s="50"/>
    </row>
    <row r="78" spans="1:14">
      <c r="A78" s="6">
        <v>74</v>
      </c>
      <c r="B78" s="29" t="s">
        <v>199</v>
      </c>
      <c r="C78" s="33" t="s">
        <v>340</v>
      </c>
      <c r="D78" s="33" t="s">
        <v>931</v>
      </c>
      <c r="E78" s="34" t="s">
        <v>907</v>
      </c>
      <c r="F78" s="51">
        <v>6</v>
      </c>
      <c r="G78" s="57"/>
      <c r="H78" s="57"/>
      <c r="I78" s="57"/>
      <c r="J78" s="57"/>
      <c r="K78" s="57"/>
      <c r="L78" s="57"/>
      <c r="M78" s="54">
        <f>VLOOKUP(E78,[1]종목현황!$B$3:$C$109,2,FALSE)</f>
        <v>1</v>
      </c>
      <c r="N78" s="50"/>
    </row>
    <row r="79" spans="1:14">
      <c r="A79" s="6">
        <v>75</v>
      </c>
      <c r="B79" s="29" t="s">
        <v>199</v>
      </c>
      <c r="C79" s="33" t="s">
        <v>340</v>
      </c>
      <c r="D79" s="33" t="s">
        <v>932</v>
      </c>
      <c r="E79" s="34" t="s">
        <v>336</v>
      </c>
      <c r="F79" s="51">
        <v>1022</v>
      </c>
      <c r="G79" s="57"/>
      <c r="H79" s="57"/>
      <c r="I79" s="57"/>
      <c r="J79" s="57"/>
      <c r="K79" s="57"/>
      <c r="L79" s="57"/>
      <c r="M79" s="54">
        <v>3043</v>
      </c>
      <c r="N79" s="50"/>
    </row>
    <row r="80" spans="1:14">
      <c r="A80" s="6">
        <v>76</v>
      </c>
      <c r="B80" s="29" t="s">
        <v>199</v>
      </c>
      <c r="C80" s="33" t="s">
        <v>340</v>
      </c>
      <c r="D80" s="33" t="s">
        <v>933</v>
      </c>
      <c r="E80" s="34" t="s">
        <v>908</v>
      </c>
      <c r="F80" s="51">
        <v>1</v>
      </c>
      <c r="G80" s="57"/>
      <c r="H80" s="57"/>
      <c r="I80" s="57"/>
      <c r="J80" s="57"/>
      <c r="K80" s="57"/>
      <c r="L80" s="57"/>
      <c r="M80" s="54">
        <v>0</v>
      </c>
      <c r="N80" s="50"/>
    </row>
    <row r="81" spans="1:14">
      <c r="A81" s="6">
        <v>77</v>
      </c>
      <c r="B81" s="29" t="s">
        <v>199</v>
      </c>
      <c r="C81" s="33" t="s">
        <v>340</v>
      </c>
      <c r="D81" s="33" t="s">
        <v>934</v>
      </c>
      <c r="E81" s="34" t="s">
        <v>337</v>
      </c>
      <c r="F81" s="51">
        <v>19</v>
      </c>
      <c r="G81" s="57"/>
      <c r="H81" s="57"/>
      <c r="I81" s="57"/>
      <c r="J81" s="57"/>
      <c r="K81" s="57"/>
      <c r="L81" s="57"/>
      <c r="M81" s="54">
        <v>30</v>
      </c>
      <c r="N81" s="50"/>
    </row>
    <row r="82" spans="1:14">
      <c r="A82" s="6">
        <v>78</v>
      </c>
      <c r="B82" s="29" t="s">
        <v>199</v>
      </c>
      <c r="C82" s="33" t="s">
        <v>340</v>
      </c>
      <c r="D82" s="33" t="s">
        <v>935</v>
      </c>
      <c r="E82" s="34" t="s">
        <v>338</v>
      </c>
      <c r="F82" s="51">
        <v>125</v>
      </c>
      <c r="G82" s="57"/>
      <c r="H82" s="57"/>
      <c r="I82" s="57"/>
      <c r="J82" s="57"/>
      <c r="K82" s="57"/>
      <c r="L82" s="57"/>
      <c r="M82" s="54">
        <f>VLOOKUP(E82,[1]종목현황!$B$3:$C$109,2,FALSE)</f>
        <v>116</v>
      </c>
      <c r="N82" s="50"/>
    </row>
  </sheetData>
  <autoFilter ref="A1:L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">
    <mergeCell ref="A3:G3"/>
    <mergeCell ref="A1:N1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진단검사의학과</vt:lpstr>
      <vt:lpstr>병리과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김경희</dc:creator>
  <cp:lastModifiedBy>hallym</cp:lastModifiedBy>
  <cp:revision/>
  <dcterms:created xsi:type="dcterms:W3CDTF">2023-11-04T01:32:18Z</dcterms:created>
  <dcterms:modified xsi:type="dcterms:W3CDTF">2026-01-15T23:05:47Z</dcterms:modified>
</cp:coreProperties>
</file>